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egyzo\Desktop\"/>
    </mc:Choice>
  </mc:AlternateContent>
  <xr:revisionPtr revIDLastSave="0" documentId="13_ncr:1_{B55AA62C-FC93-4D4A-A30D-9CD63F1B264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zerelveny" sheetId="2" r:id="rId1"/>
    <sheet name="Unimog_22 nap" sheetId="1" r:id="rId2"/>
  </sheets>
  <definedNames>
    <definedName name="_xlnm._FilterDatabase" localSheetId="1" hidden="1">'Unimog_22 nap'!$A$15:$AA$15</definedName>
    <definedName name="_xlnm.Print_Area" localSheetId="0">szerelveny!$A$1:$F$88</definedName>
    <definedName name="_xlnm.Print_Area" localSheetId="1">'Unimog_22 nap'!$A$1:$H$374</definedName>
  </definedNames>
  <calcPr calcId="191029" refMode="R1C1" iterate="1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" i="1" l="1"/>
  <c r="F42" i="1"/>
  <c r="G42" i="1"/>
  <c r="H42" i="1"/>
  <c r="E17" i="1" l="1"/>
  <c r="F17" i="1"/>
  <c r="G17" i="1"/>
  <c r="H17" i="1"/>
  <c r="D17" i="1"/>
  <c r="E204" i="1" l="1"/>
  <c r="F204" i="1"/>
  <c r="G204" i="1"/>
  <c r="H204" i="1"/>
  <c r="E374" i="1"/>
  <c r="F374" i="1"/>
  <c r="G374" i="1"/>
  <c r="H374" i="1"/>
  <c r="D227" i="1"/>
  <c r="D374" i="1" l="1"/>
  <c r="H354" i="1"/>
  <c r="G354" i="1"/>
  <c r="F354" i="1"/>
  <c r="E354" i="1"/>
  <c r="D354" i="1"/>
  <c r="H330" i="1"/>
  <c r="G330" i="1"/>
  <c r="F330" i="1"/>
  <c r="E330" i="1"/>
  <c r="D330" i="1"/>
  <c r="H322" i="1"/>
  <c r="G322" i="1"/>
  <c r="F322" i="1"/>
  <c r="E322" i="1"/>
  <c r="D322" i="1"/>
  <c r="H308" i="1"/>
  <c r="G308" i="1"/>
  <c r="F308" i="1"/>
  <c r="E308" i="1"/>
  <c r="D308" i="1"/>
  <c r="H296" i="1"/>
  <c r="G296" i="1"/>
  <c r="F296" i="1"/>
  <c r="E296" i="1"/>
  <c r="D296" i="1"/>
  <c r="H282" i="1"/>
  <c r="G282" i="1"/>
  <c r="F282" i="1"/>
  <c r="E282" i="1"/>
  <c r="D282" i="1"/>
  <c r="H227" i="1"/>
  <c r="G227" i="1"/>
  <c r="F227" i="1"/>
  <c r="E227" i="1"/>
  <c r="H248" i="1"/>
  <c r="G248" i="1"/>
  <c r="F248" i="1"/>
  <c r="E248" i="1"/>
  <c r="D248" i="1"/>
  <c r="D204" i="1"/>
  <c r="H194" i="1"/>
  <c r="G194" i="1"/>
  <c r="F194" i="1"/>
  <c r="E194" i="1"/>
  <c r="D194" i="1"/>
  <c r="H169" i="1"/>
  <c r="G169" i="1"/>
  <c r="F169" i="1"/>
  <c r="E169" i="1"/>
  <c r="D169" i="1"/>
  <c r="H144" i="1"/>
  <c r="G144" i="1"/>
  <c r="F144" i="1"/>
  <c r="E144" i="1"/>
  <c r="D144" i="1"/>
  <c r="H131" i="1"/>
  <c r="G131" i="1"/>
  <c r="F131" i="1"/>
  <c r="E131" i="1"/>
  <c r="D131" i="1"/>
  <c r="H117" i="1"/>
  <c r="G117" i="1"/>
  <c r="F117" i="1"/>
  <c r="E117" i="1"/>
  <c r="D117" i="1"/>
  <c r="H82" i="1"/>
  <c r="G82" i="1"/>
  <c r="F82" i="1"/>
  <c r="E82" i="1"/>
  <c r="D82" i="1"/>
  <c r="H73" i="1"/>
  <c r="G73" i="1"/>
  <c r="F73" i="1"/>
  <c r="E73" i="1"/>
  <c r="D73" i="1"/>
  <c r="H61" i="1"/>
  <c r="G61" i="1"/>
  <c r="F61" i="1"/>
  <c r="E61" i="1"/>
  <c r="D61" i="1"/>
  <c r="H49" i="1"/>
  <c r="G49" i="1"/>
  <c r="F49" i="1"/>
  <c r="E49" i="1"/>
  <c r="D49" i="1"/>
  <c r="D42" i="1"/>
  <c r="H31" i="1"/>
  <c r="G31" i="1"/>
  <c r="F31" i="1"/>
  <c r="E31" i="1"/>
  <c r="D31" i="1"/>
</calcChain>
</file>

<file path=xl/sharedStrings.xml><?xml version="1.0" encoding="utf-8"?>
<sst xmlns="http://schemas.openxmlformats.org/spreadsheetml/2006/main" count="960" uniqueCount="425">
  <si>
    <t>Állomásnév</t>
  </si>
  <si>
    <t>Állomási vág. azonosítója</t>
  </si>
  <si>
    <t>Peron  (ha)</t>
  </si>
  <si>
    <t>Békéscsaba</t>
  </si>
  <si>
    <t>Alállomás</t>
  </si>
  <si>
    <t>Borealis L.A.T Hungary (Bage)</t>
  </si>
  <si>
    <t>Sovtyi scvp</t>
  </si>
  <si>
    <t>ATI-DEPO ip. vg.</t>
  </si>
  <si>
    <t>OVIT ip.vg.</t>
  </si>
  <si>
    <t>Gyula</t>
  </si>
  <si>
    <t>I-II-IV-V-VI-VII-VIII-IX-V felső, kihúzó vágány</t>
  </si>
  <si>
    <t>Kihúzó</t>
  </si>
  <si>
    <t>Sarkad</t>
  </si>
  <si>
    <t>Kötegyán</t>
  </si>
  <si>
    <t>I-II-IV-V-VIVII</t>
  </si>
  <si>
    <t>Okány</t>
  </si>
  <si>
    <t>I-II</t>
  </si>
  <si>
    <t>Vésztő</t>
  </si>
  <si>
    <t>I-III-IV-V-VI-VII-VIII-IX-X.*</t>
  </si>
  <si>
    <t>Gépészeti  Telep (Fűtőház I.-III.)</t>
  </si>
  <si>
    <t>Szeghalom</t>
  </si>
  <si>
    <t>I-II-IV-V-VI-VII-VIII</t>
  </si>
  <si>
    <t>Füzesgyarmat</t>
  </si>
  <si>
    <t>I-III</t>
  </si>
  <si>
    <t xml:space="preserve">Füzesgyarmat  </t>
  </si>
  <si>
    <t>MOL  Rt ip.v.</t>
  </si>
  <si>
    <t>Biharnagybajom</t>
  </si>
  <si>
    <t>Körösladány</t>
  </si>
  <si>
    <t>Dévaványa</t>
  </si>
  <si>
    <t>I-II-IV</t>
  </si>
  <si>
    <t>Gyoma</t>
  </si>
  <si>
    <t>I-IV-Külső A-VIII-V-X-VI-VII-IX-XI</t>
  </si>
  <si>
    <t>Csárdaszállás</t>
  </si>
  <si>
    <t>I-IV/1 és IV/2**; V. vágány</t>
  </si>
  <si>
    <t>Mezőberény</t>
  </si>
  <si>
    <t>III-IV</t>
  </si>
  <si>
    <t>Murony</t>
  </si>
  <si>
    <t>I-IV-V</t>
  </si>
  <si>
    <t>Békés</t>
  </si>
  <si>
    <t>I-III-IV-V</t>
  </si>
  <si>
    <t>Szabadkígyós</t>
  </si>
  <si>
    <t>Kétegyháza</t>
  </si>
  <si>
    <t>Lökösháza</t>
  </si>
  <si>
    <t>Medgyesegyháza</t>
  </si>
  <si>
    <t>I-III-IV</t>
  </si>
  <si>
    <t>Magyarbánhegyes</t>
  </si>
  <si>
    <t>Mezőkovácsháza</t>
  </si>
  <si>
    <t>Battonya</t>
  </si>
  <si>
    <t>I. II. IV. V.</t>
  </si>
  <si>
    <t>Mezőhegyes</t>
  </si>
  <si>
    <t>I. II. III. V. VI. VII. VIII. IX. X. XI. XII. XIII.; XVII. Rakodó vg.*</t>
  </si>
  <si>
    <t>Tótkomlós</t>
  </si>
  <si>
    <t>I. III. IV.</t>
  </si>
  <si>
    <t>Kardoskút</t>
  </si>
  <si>
    <t>I. III.</t>
  </si>
  <si>
    <t>Csorvás</t>
  </si>
  <si>
    <t>Telekgerendás</t>
  </si>
  <si>
    <t>Orosháza</t>
  </si>
  <si>
    <t>I-II-IV-V-VI-VII-VIII-IX-X-XI-XII-XIII-XV-XVI-Kihúzó</t>
  </si>
  <si>
    <t>M-Tárház ip.vg.</t>
  </si>
  <si>
    <t>Gádoros</t>
  </si>
  <si>
    <t>I., II.  III. vágány</t>
  </si>
  <si>
    <t>Nagyszénás</t>
  </si>
  <si>
    <t>Kisszénás</t>
  </si>
  <si>
    <t>I-II-IV; V. csonka*</t>
  </si>
  <si>
    <t>Kondoros</t>
  </si>
  <si>
    <t>Csabacsüd</t>
  </si>
  <si>
    <t>Szarvas</t>
  </si>
  <si>
    <t>I-II-IV-V- I.* csonka</t>
  </si>
  <si>
    <t>Bruton KFT.</t>
  </si>
  <si>
    <t>Mezőtúr</t>
  </si>
  <si>
    <t>Tranzit-Tüzép ip. v.</t>
  </si>
  <si>
    <t>II-V-külső A-VI-VII-VIII-I/1-XVII-XII-XIII-I/2-XI-X-XV-XVI-XIII-R1-R-2-R3-XXI; XXIII.; XVIII; XIX; XX vg.*</t>
  </si>
  <si>
    <t>Tiszatenyő</t>
  </si>
  <si>
    <t>I-II-V-VI</t>
  </si>
  <si>
    <t>1,250</t>
  </si>
  <si>
    <t>0,36</t>
  </si>
  <si>
    <t>Martfű</t>
  </si>
  <si>
    <t>I.</t>
  </si>
  <si>
    <t>II.</t>
  </si>
  <si>
    <t>IV.</t>
  </si>
  <si>
    <t>V.</t>
  </si>
  <si>
    <t>Bunge scvp.</t>
  </si>
  <si>
    <t>Tiszaföldvár</t>
  </si>
  <si>
    <t>Kunszentmárton</t>
  </si>
  <si>
    <t>Nagytőke</t>
  </si>
  <si>
    <t>Szentes</t>
  </si>
  <si>
    <t>VI.</t>
  </si>
  <si>
    <t>VII.</t>
  </si>
  <si>
    <t>VIII.</t>
  </si>
  <si>
    <t>IX.</t>
  </si>
  <si>
    <t>X.</t>
  </si>
  <si>
    <t>XI.</t>
  </si>
  <si>
    <t>XII.</t>
  </si>
  <si>
    <t>XIII.</t>
  </si>
  <si>
    <t>XIV.</t>
  </si>
  <si>
    <t>Vontatási telep: Garázsi bejáró, Kocsijavító csonka, Fordító vg, Olajlefejtő vg, Mosó vg, Motorszín I-VI.vg. , Garázsi kihúzó, Tároló I-II.</t>
  </si>
  <si>
    <t>Szegvár</t>
  </si>
  <si>
    <t>Mindszent</t>
  </si>
  <si>
    <t>Újszeged</t>
  </si>
  <si>
    <t>I. II. IV.</t>
  </si>
  <si>
    <t>Szőreg</t>
  </si>
  <si>
    <t>Kiszombor</t>
  </si>
  <si>
    <t>I. II. V. VI.</t>
  </si>
  <si>
    <t>Kecskemét</t>
  </si>
  <si>
    <t>Makó-Újváros</t>
  </si>
  <si>
    <t xml:space="preserve">I. III. </t>
  </si>
  <si>
    <t>Makó</t>
  </si>
  <si>
    <t>I. II. IV. V. VI. VII.  X. ; XII. XIII. XV. XVI.XVIII. XIX.</t>
  </si>
  <si>
    <t>Makó -Elágazás</t>
  </si>
  <si>
    <t>Csonka</t>
  </si>
  <si>
    <t>Apátfalva</t>
  </si>
  <si>
    <t>Nagylak</t>
  </si>
  <si>
    <t>I. IV.</t>
  </si>
  <si>
    <t>Csanádpalota</t>
  </si>
  <si>
    <t>Földeák</t>
  </si>
  <si>
    <t>I. II. III. IV.</t>
  </si>
  <si>
    <t>Székkutas</t>
  </si>
  <si>
    <t>Kútvölgy</t>
  </si>
  <si>
    <t>Hódmezővásárhely</t>
  </si>
  <si>
    <t>Hajdú Gabona</t>
  </si>
  <si>
    <t>I.-XX.</t>
  </si>
  <si>
    <t>Hódmezővásárhely-Népk.</t>
  </si>
  <si>
    <t>1-3,3-4,1-2,2-4,4-6,3-Csonka vg,6- csonka</t>
  </si>
  <si>
    <t>Kopáncs</t>
  </si>
  <si>
    <t>1-3,1-8,3-6,6-4,6-8,4-2, 3 kitérő után Csonka vg.</t>
  </si>
  <si>
    <t>Sártó</t>
  </si>
  <si>
    <t>A/1-A/2,A/2-as kitérő után csonka</t>
  </si>
  <si>
    <t>Algyő</t>
  </si>
  <si>
    <t>I. a,Ib,IIa,II,b,III-a-b,IV,V,VI,VII.</t>
  </si>
  <si>
    <t>Baktó</t>
  </si>
  <si>
    <t>A/1-A/2,A/1-A/3,A/2- csonka,A/3- csonka</t>
  </si>
  <si>
    <t>131/a</t>
  </si>
  <si>
    <t>Szeged-Rókus</t>
  </si>
  <si>
    <t>I.III-VIII, XVI., XIX</t>
  </si>
  <si>
    <t>II-III</t>
  </si>
  <si>
    <t>1-5,3-5,3- 9 kit között</t>
  </si>
  <si>
    <t>Szeged-Rókus - Szeged-Személy</t>
  </si>
  <si>
    <t>Szeged-Személy</t>
  </si>
  <si>
    <t>I.-XIV.</t>
  </si>
  <si>
    <t>Szeged</t>
  </si>
  <si>
    <t>utaskijáró, II-III</t>
  </si>
  <si>
    <t>IV-V</t>
  </si>
  <si>
    <t>V-VI</t>
  </si>
  <si>
    <t>bal</t>
  </si>
  <si>
    <t>utaskijáró, IV-V</t>
  </si>
  <si>
    <t>utaskijáró, I-II</t>
  </si>
  <si>
    <t>utaskijáró, III-IV</t>
  </si>
  <si>
    <t>Szeged-Tisza</t>
  </si>
  <si>
    <t>XII., XIII., XIV., XVI., XVII.</t>
  </si>
  <si>
    <t>Szeged-Rendező</t>
  </si>
  <si>
    <t>Paprika</t>
  </si>
  <si>
    <t>Unikerám</t>
  </si>
  <si>
    <t>I.-IX,XI-XII,XIV,XIX.</t>
  </si>
  <si>
    <t>Gépészet, Fűtőház</t>
  </si>
  <si>
    <t>TT új Fűtőházi vágányok:Az alábbi kitérők között: 428 - 432,217 - 434,217 - 213(déli megkerülő),217 - 216, 212 - 211 (burkolt rész kivéve),213 - 214( burkolt rész kivéve),215 - földkúp(burkolt rész kivéve),
216 - 442, 213 - 211</t>
  </si>
  <si>
    <t>Szeged-Rendező - Röszke OH</t>
  </si>
  <si>
    <t>0+00-128+26</t>
  </si>
  <si>
    <t>Röszke</t>
  </si>
  <si>
    <t>I., III., IV.</t>
  </si>
  <si>
    <t>Kiskundorozsma</t>
  </si>
  <si>
    <t>I-II-IV-V-VI-VII-VIII.</t>
  </si>
  <si>
    <t>Kiskundorozsma szállás</t>
  </si>
  <si>
    <t>DÉLÉP 12 . Kit. - III/1. kit.</t>
  </si>
  <si>
    <t>Szatymaz</t>
  </si>
  <si>
    <t>Balástya</t>
  </si>
  <si>
    <t>I-III-IV.</t>
  </si>
  <si>
    <t>Kistelek</t>
  </si>
  <si>
    <t>Csengele</t>
  </si>
  <si>
    <t>Petőfiszállás</t>
  </si>
  <si>
    <t>Városföld</t>
  </si>
  <si>
    <t>I</t>
  </si>
  <si>
    <t>I.III,IV, XI, XII</t>
  </si>
  <si>
    <t>Kötőtelep  VI., VII. vg.</t>
  </si>
  <si>
    <t>Kiskunfélegyháza</t>
  </si>
  <si>
    <t>I-XXVIII, Fth I-II-III, T1-2-3-4.</t>
  </si>
  <si>
    <t>Kiskunfélegyháza Transelektro iparvágány</t>
  </si>
  <si>
    <t>vontató vg.</t>
  </si>
  <si>
    <t>Gátér</t>
  </si>
  <si>
    <t>II - III</t>
  </si>
  <si>
    <t>I., II. vg.</t>
  </si>
  <si>
    <t>Csongrád</t>
  </si>
  <si>
    <t>I., II., IV. vg.</t>
  </si>
  <si>
    <t>Csépa mrh.</t>
  </si>
  <si>
    <t>Tiszaugi megkerülő vg.</t>
  </si>
  <si>
    <t>Tiszaugi megkerülő vg.  S &amp; V scvp.</t>
  </si>
  <si>
    <t>iparvágány</t>
  </si>
  <si>
    <t>Lakitelek</t>
  </si>
  <si>
    <t xml:space="preserve">I., IV., V., VI. VII. </t>
  </si>
  <si>
    <t>I - II</t>
  </si>
  <si>
    <t>Tiszakécske</t>
  </si>
  <si>
    <t>XIII</t>
  </si>
  <si>
    <t>IV-VI</t>
  </si>
  <si>
    <t>I.-II; IV-XXVI.; Xa; Xb, I.-II. Összekötő vágány; Volt vontatási telep.</t>
  </si>
  <si>
    <t>Kecskemét konzervgyár</t>
  </si>
  <si>
    <t>állomási ipar</t>
  </si>
  <si>
    <t>Kohári vontató vágány</t>
  </si>
  <si>
    <t>Reptéri iparvágány</t>
  </si>
  <si>
    <t>HM vg.</t>
  </si>
  <si>
    <t>Mercedes kiág.</t>
  </si>
  <si>
    <t>vontató</t>
  </si>
  <si>
    <t>Kecskemét-Alsó</t>
  </si>
  <si>
    <t>I II.III.V-IX.</t>
  </si>
  <si>
    <t>Kecskemét alsó</t>
  </si>
  <si>
    <t>Kecskemét alsó KÉSZ ip.vg.</t>
  </si>
  <si>
    <t>ipar vg.</t>
  </si>
  <si>
    <t>Kecskemét alsó Bertrans ip.vg.</t>
  </si>
  <si>
    <t>Kmét-alsó parketta</t>
  </si>
  <si>
    <t>Kmét Alsó elág. - Városföld elág.</t>
  </si>
  <si>
    <t>Vföld elág-Kalsó Delta vg.</t>
  </si>
  <si>
    <t>Nyársapát</t>
  </si>
  <si>
    <t>I.II.   IV.V.</t>
  </si>
  <si>
    <t>Nagykőrös Pintér t. kft</t>
  </si>
  <si>
    <t>Nagykőrös Göngyöleg</t>
  </si>
  <si>
    <t>Nagykőrös</t>
  </si>
  <si>
    <t>I.III-VIII.IX-XII</t>
  </si>
  <si>
    <t>Katonatelep</t>
  </si>
  <si>
    <t>I.III. IV.</t>
  </si>
  <si>
    <t>Hetényegyháza HM</t>
  </si>
  <si>
    <t>HM ipar</t>
  </si>
  <si>
    <t>Hetényegyháza</t>
  </si>
  <si>
    <t>I.III.</t>
  </si>
  <si>
    <t>Lajosmizse</t>
  </si>
  <si>
    <t xml:space="preserve">Lajosmizse </t>
  </si>
  <si>
    <t>I.III.IV.-VII</t>
  </si>
  <si>
    <t>Táborfalva KÖÁR</t>
  </si>
  <si>
    <t>Táborfalva postacsonka</t>
  </si>
  <si>
    <t>Táborfalva SZKP</t>
  </si>
  <si>
    <t>Táborfalva Fenyves</t>
  </si>
  <si>
    <t>Táborfalva</t>
  </si>
  <si>
    <t>II-III.</t>
  </si>
  <si>
    <t>I.II.IV.V. VI.</t>
  </si>
  <si>
    <t>Örkény</t>
  </si>
  <si>
    <t>IV/a vg.</t>
  </si>
  <si>
    <t>I.I/a; II. IV.vg</t>
  </si>
  <si>
    <t>Kunszentmiklós - Tass</t>
  </si>
  <si>
    <t>I., II., III., IV., V., VI.</t>
  </si>
  <si>
    <t>Szalkszentmárton</t>
  </si>
  <si>
    <t>I, III</t>
  </si>
  <si>
    <t>Dunavecse</t>
  </si>
  <si>
    <t xml:space="preserve">Dunavecse           </t>
  </si>
  <si>
    <t>Apostag</t>
  </si>
  <si>
    <t xml:space="preserve">Apostag          </t>
  </si>
  <si>
    <t>Solt</t>
  </si>
  <si>
    <t>I, III, V</t>
  </si>
  <si>
    <t xml:space="preserve">Solt                      </t>
  </si>
  <si>
    <t>Kecskemét alsó - Fülöpszállás</t>
  </si>
  <si>
    <t>Helvécia</t>
  </si>
  <si>
    <t>Ágasegyháza</t>
  </si>
  <si>
    <t>Izsák</t>
  </si>
  <si>
    <t>I, III-IV, csonka</t>
  </si>
  <si>
    <t>Uzovicstelep</t>
  </si>
  <si>
    <t>Fülöpszállás</t>
  </si>
  <si>
    <t>I., II., III., IV.</t>
  </si>
  <si>
    <t>Szabadszállás</t>
  </si>
  <si>
    <t>VVF scvp.</t>
  </si>
  <si>
    <t>I., II. a., II. b., III., IV., V.</t>
  </si>
  <si>
    <t>Kiskőrös</t>
  </si>
  <si>
    <t>sajátcélú</t>
  </si>
  <si>
    <t>Kiskőrös - Kalocsa</t>
  </si>
  <si>
    <t>8+19 - 306+20</t>
  </si>
  <si>
    <t xml:space="preserve">Kecel                       </t>
  </si>
  <si>
    <t>Kecel</t>
  </si>
  <si>
    <t>I, III, csonka</t>
  </si>
  <si>
    <t xml:space="preserve">Öregcsertő            </t>
  </si>
  <si>
    <t>jobb</t>
  </si>
  <si>
    <t>Öregcsertő</t>
  </si>
  <si>
    <t>II, csonka</t>
  </si>
  <si>
    <t xml:space="preserve">Kalocsa               </t>
  </si>
  <si>
    <t>Kalocsa</t>
  </si>
  <si>
    <t>I, III, IV, XII csonka</t>
  </si>
  <si>
    <t>Kalocsa HM</t>
  </si>
  <si>
    <t>0+00 - 39+34</t>
  </si>
  <si>
    <t>Kiskunhalas</t>
  </si>
  <si>
    <t>I., II., III. a., III., IV., V., VI., VII. a., VII., VIII., IX., X., XI., XII., XIII., XIV., XV.</t>
  </si>
  <si>
    <t>Kisszállás</t>
  </si>
  <si>
    <t>I., II., II. a., III., IV. a., IV., V. a., V., VI.,VII.</t>
  </si>
  <si>
    <t>Állami erdőgazdaság scvp.</t>
  </si>
  <si>
    <t>Kelebia</t>
  </si>
  <si>
    <t xml:space="preserve">Mélykút                </t>
  </si>
  <si>
    <t>Mélykút</t>
  </si>
  <si>
    <t xml:space="preserve">Bácsalmás                     </t>
  </si>
  <si>
    <t>Bácsalmás</t>
  </si>
  <si>
    <t>II.,IV-VI.</t>
  </si>
  <si>
    <t>I.,IX-XII.</t>
  </si>
  <si>
    <t>Bácsbokod</t>
  </si>
  <si>
    <t xml:space="preserve">Bácsbokod                </t>
  </si>
  <si>
    <t>II.,IV.</t>
  </si>
  <si>
    <t>Mátéházapuszta</t>
  </si>
  <si>
    <t>I.,III.</t>
  </si>
  <si>
    <t xml:space="preserve">Baja                     </t>
  </si>
  <si>
    <t>Baja</t>
  </si>
  <si>
    <t>II.,IV-V.</t>
  </si>
  <si>
    <t>I-XV.</t>
  </si>
  <si>
    <t>Baja - Baja-Külső</t>
  </si>
  <si>
    <t>3+50 - 22+16</t>
  </si>
  <si>
    <t>Baja-Külső</t>
  </si>
  <si>
    <t>I., II.</t>
  </si>
  <si>
    <t>Baja-Kiág. - Dunapart</t>
  </si>
  <si>
    <t xml:space="preserve">III, IIb, IV </t>
  </si>
  <si>
    <t>Baja-Dunapart</t>
  </si>
  <si>
    <t>I, IIa</t>
  </si>
  <si>
    <t xml:space="preserve">Jánoshalma             </t>
  </si>
  <si>
    <t>Jánoshalma</t>
  </si>
  <si>
    <t>I.,V.</t>
  </si>
  <si>
    <t xml:space="preserve">Kunfehértó              </t>
  </si>
  <si>
    <t>Kunfehértó</t>
  </si>
  <si>
    <t>IV.csonka</t>
  </si>
  <si>
    <t>Harkakötöny</t>
  </si>
  <si>
    <t>I., II., IV., V.</t>
  </si>
  <si>
    <t>Tajó</t>
  </si>
  <si>
    <t>Kiskunmajsa</t>
  </si>
  <si>
    <t>I., II., IV., V., VI.</t>
  </si>
  <si>
    <t>Jászszentlászló</t>
  </si>
  <si>
    <t>Galambos</t>
  </si>
  <si>
    <t>Vv.</t>
  </si>
  <si>
    <t>vgkm</t>
  </si>
  <si>
    <t>Iparvágány</t>
  </si>
  <si>
    <t>Áll. Ter.               (ha)</t>
  </si>
  <si>
    <t>Rakter.                   (ha)</t>
  </si>
  <si>
    <t>Vízvételezés 6 m3</t>
  </si>
  <si>
    <t>U423 (PGS-752) 99 55 9904 017-8 pályaszámú Unimog (Sg) Munkavezető: Nyitrai Péter 06 30/723 2162</t>
  </si>
  <si>
    <t>I-III-IV(IV. csonka)</t>
  </si>
  <si>
    <t xml:space="preserve">Napi teljesítés összesen: </t>
  </si>
  <si>
    <t>Minerva Kft.</t>
  </si>
  <si>
    <t>Gépészeti  Telep</t>
  </si>
  <si>
    <t xml:space="preserve">Elegycserélő I-II-III- vg. </t>
  </si>
  <si>
    <t>Minerva Hungary Kft.*</t>
  </si>
  <si>
    <t>I-IV-V-VI-IX-X-XI-XII-XIII</t>
  </si>
  <si>
    <t>I-I/a-IV-V-V/A-VI-VII-VIII-IX-X-XI-XII-XIII-XIV-XV/1-XV/2-XVI-XVII-XVIII-XIX</t>
  </si>
  <si>
    <t>I-II-IV-V</t>
  </si>
  <si>
    <t>I-III.</t>
  </si>
  <si>
    <t>II-IV-V-VI-VII.</t>
  </si>
  <si>
    <t>II. vg.</t>
  </si>
  <si>
    <t>I., II.,  vg.</t>
  </si>
  <si>
    <t xml:space="preserve">Kunszentmiklós-Solt </t>
  </si>
  <si>
    <t>I., I.a., I.b., I.c., II., III., VI., VII., VIII., IX., IX.a., X.</t>
  </si>
  <si>
    <t>I., IV., V., VI., VII., VIII., IX., X., XI., XII., XIII., XIV., XV., XVI., XVII., XVIII., XIX, XX., XXI., XXII.</t>
  </si>
  <si>
    <t>38+72 -410+00 415+23</t>
  </si>
  <si>
    <t xml:space="preserve">  összes  vágány</t>
  </si>
  <si>
    <t>Kiskundorozsma elágazás – Röszke elágazás (delta vágány) – delta vg. X/2 – földkúp csonka, Y/2 – földkúp csonka</t>
  </si>
  <si>
    <t xml:space="preserve">1,493  </t>
  </si>
  <si>
    <t>Harkakötöny elágazás – Balotaszállás elágazás (delta vágány) 0+00 – 16+72 szelvények között</t>
  </si>
  <si>
    <r>
      <t>I-II-IV-V-V</t>
    </r>
    <r>
      <rPr>
        <strike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VII*</t>
    </r>
  </si>
  <si>
    <t>Északi Vontató vágány (fkúp - A2.kit. - 3/1-ig)</t>
  </si>
  <si>
    <t>Munkavezető: Tóth Tamás Tel. 06 30 939 7725</t>
  </si>
  <si>
    <t>Dátum</t>
  </si>
  <si>
    <t>Igazgatóság</t>
  </si>
  <si>
    <t>vv.</t>
  </si>
  <si>
    <t>Viszonylat</t>
  </si>
  <si>
    <t>Permetezés</t>
  </si>
  <si>
    <t>Átállás</t>
  </si>
  <si>
    <t xml:space="preserve">           2026.07.27. Hétfő 19:00 óra</t>
  </si>
  <si>
    <t>Püspökladány - Szeghalom</t>
  </si>
  <si>
    <t>Szeghalom - Dévaványa -  Gyoma</t>
  </si>
  <si>
    <r>
      <t>Félreáll vízvételezés (30 m</t>
    </r>
    <r>
      <rPr>
        <i/>
        <vertAlign val="superscript"/>
        <sz val="11"/>
        <rFont val="Calibri"/>
        <family val="2"/>
        <charset val="238"/>
        <scheme val="minor"/>
      </rPr>
      <t>3</t>
    </r>
    <r>
      <rPr>
        <i/>
        <sz val="11"/>
        <rFont val="Calibri"/>
        <family val="2"/>
        <charset val="238"/>
        <scheme val="minor"/>
      </rPr>
      <t>), áramvételezés, éjszakázás céljából</t>
    </r>
  </si>
  <si>
    <t>Gyoma-Dévaványa</t>
  </si>
  <si>
    <t>Dévaványa-VÉSZTŐ</t>
  </si>
  <si>
    <t>Vésztő - Kötegyán</t>
  </si>
  <si>
    <t>Kötegyán - Békéscsaba</t>
  </si>
  <si>
    <t>Bicere áll. II. vg 0,8 vgkm</t>
  </si>
  <si>
    <t>Békéscsaba - Orosháza</t>
  </si>
  <si>
    <t xml:space="preserve"> Orosháza - Szentes </t>
  </si>
  <si>
    <t xml:space="preserve">Szentes - Kiskunfélegyháza 
 </t>
  </si>
  <si>
    <t>Kiskunfélegyháza - Kecskemét</t>
  </si>
  <si>
    <t xml:space="preserve">Kecskemét  - Örkény </t>
  </si>
  <si>
    <t xml:space="preserve">Budapest </t>
  </si>
  <si>
    <t xml:space="preserve">Örkény - Bp. Kőbánya -Kispest </t>
  </si>
  <si>
    <t>Budapest</t>
  </si>
  <si>
    <t>Kőbánya-Kispest - Ferencváros szpu. -  jobb</t>
  </si>
  <si>
    <t>Szolnok - Szajol</t>
  </si>
  <si>
    <t>Szajol-Tiszatenyő elág</t>
  </si>
  <si>
    <t>Tiszatenyő elág.- Békéscsaba. (jobb vg)</t>
  </si>
  <si>
    <t>Békéscsaba -Lökösháza (jobb)</t>
  </si>
  <si>
    <t>Lökösháza - Békéscsaba (bal)</t>
  </si>
  <si>
    <t>Békéscsaba -Kétegyháza</t>
  </si>
  <si>
    <t xml:space="preserve">Kétegyháza - Mezőhegyes </t>
  </si>
  <si>
    <t xml:space="preserve">Mezőhegyes - Orosháza </t>
  </si>
  <si>
    <t xml:space="preserve">Orosháza - Mezőhegyes </t>
  </si>
  <si>
    <t>125a</t>
  </si>
  <si>
    <t xml:space="preserve">Mezőhegyes - Battonya </t>
  </si>
  <si>
    <t>Battonya -Mezőhegyes</t>
  </si>
  <si>
    <t>Mezőhegyes-Újszeged</t>
  </si>
  <si>
    <t>Újszeged - Makó</t>
  </si>
  <si>
    <t>Makó - Hódmezővásárhely</t>
  </si>
  <si>
    <t>Hódmezővásárhely - Szentes</t>
  </si>
  <si>
    <t>Szentes - Kunszentmárton</t>
  </si>
  <si>
    <t xml:space="preserve"> Kunszentmárton -  lakitelek - Kiskunfélegyháza-</t>
  </si>
  <si>
    <t xml:space="preserve">Kiskunfélegyháza bez. - Kiskundorozsma kiz. </t>
  </si>
  <si>
    <t>Kiskundorozsma bez. - Szeged-Rendező bez.</t>
  </si>
  <si>
    <t xml:space="preserve"> Szeged-Szeged-Rókus</t>
  </si>
  <si>
    <t xml:space="preserve"> Szeged Rókus - Hódmezővásárhely </t>
  </si>
  <si>
    <t>Hódmezővásárhely - Orosháza</t>
  </si>
  <si>
    <t xml:space="preserve">Orosháza - Mezőtúr </t>
  </si>
  <si>
    <t>Mezőtúr - Békéscsaba</t>
  </si>
  <si>
    <t>Békéscsaba - Tiszatenyő elág.-  (bal vg)</t>
  </si>
  <si>
    <t>Tiszatenyő elág - Szajol</t>
  </si>
  <si>
    <t>Szajol - Szolnok</t>
  </si>
  <si>
    <t>hétvége</t>
  </si>
  <si>
    <t xml:space="preserve">Szolnok - Tiszatenyő </t>
  </si>
  <si>
    <t xml:space="preserve">Tiszatenyő - Szentes  </t>
  </si>
  <si>
    <t>Szentes - Hódmezővásárhely</t>
  </si>
  <si>
    <t xml:space="preserve"> Hódmezővásárhely - Szeged</t>
  </si>
  <si>
    <t>Hódmezővásárhely-Népkert</t>
  </si>
  <si>
    <t>Népkert- Kopáncs</t>
  </si>
  <si>
    <t xml:space="preserve">Kopáncs Sártó </t>
  </si>
  <si>
    <t>Sártó- Algyő</t>
  </si>
  <si>
    <t>Algyő-Baktó</t>
  </si>
  <si>
    <t xml:space="preserve">Baktó-Rókus </t>
  </si>
  <si>
    <t>Szeged - Kiskunfélegyháza</t>
  </si>
  <si>
    <t xml:space="preserve">Kecskemét - Lakitelek -  Tiszajenő-Vezseny 
</t>
  </si>
  <si>
    <t>Tiszajenő  - Szolnok</t>
  </si>
  <si>
    <t>Ferencváros - Kiskunhalas</t>
  </si>
  <si>
    <t xml:space="preserve"> Kiskunhalas - Kelebia</t>
  </si>
  <si>
    <t>Kelebia -  Kiskunhalas</t>
  </si>
  <si>
    <t xml:space="preserve"> Kiskunhalas - Fülöpszállás</t>
  </si>
  <si>
    <t>Fülöpszállás - Kunszentmiklós-Tas</t>
  </si>
  <si>
    <t xml:space="preserve">Kunszentmiklós Tass - Ferencváros </t>
  </si>
  <si>
    <t>Félreáll vízvételezés (30 m3), áramvételezés, éjszakázás céljából</t>
  </si>
  <si>
    <t xml:space="preserve">Ferencváros -  Cegléd </t>
  </si>
  <si>
    <t xml:space="preserve"> Cegléd - Kecskemét</t>
  </si>
  <si>
    <t xml:space="preserve">Kecskemét - Városföld </t>
  </si>
  <si>
    <t xml:space="preserve">Városföld - Kiskunfélegyháza </t>
  </si>
  <si>
    <t xml:space="preserve"> Kiskunfélegyháza - Kiskunhalas </t>
  </si>
  <si>
    <t>Kkhalas - Pörböly - Baja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</si>
</sst>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5">
    <xf numFmtId="0" fontId="0" fillId="0" borderId="0" xfId="0"/>
    <xf numFmtId="0" fontId="2" fillId="2" borderId="0" xfId="0" applyFont="1" applyFill="1" applyAlignment="1">
      <alignment horizontal="center" vertical="center"/>
    </xf>
    <xf numFmtId="2" fontId="2" fillId="2" borderId="0" xfId="1" applyNumberFormat="1" applyFont="1" applyFill="1" applyAlignment="1">
      <alignment horizontal="left" vertical="center"/>
    </xf>
    <xf numFmtId="2" fontId="2" fillId="2" borderId="0" xfId="1" applyNumberFormat="1" applyFont="1" applyFill="1" applyAlignment="1">
      <alignment horizontal="center" vertical="center"/>
    </xf>
    <xf numFmtId="2" fontId="2" fillId="2" borderId="10" xfId="1" applyNumberFormat="1" applyFont="1" applyFill="1" applyBorder="1" applyAlignment="1">
      <alignment horizontal="center" vertical="center"/>
    </xf>
    <xf numFmtId="2" fontId="2" fillId="2" borderId="9" xfId="1" applyNumberFormat="1" applyFont="1" applyFill="1" applyBorder="1" applyAlignment="1">
      <alignment vertical="center"/>
    </xf>
    <xf numFmtId="2" fontId="2" fillId="2" borderId="0" xfId="1" applyNumberFormat="1" applyFont="1" applyFill="1" applyAlignment="1">
      <alignment vertical="center"/>
    </xf>
    <xf numFmtId="0" fontId="2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/>
    <xf numFmtId="164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49" fontId="3" fillId="2" borderId="1" xfId="2" applyNumberFormat="1" applyFont="1" applyFill="1" applyBorder="1" applyAlignment="1">
      <alignment horizontal="center" vertical="center" wrapText="1" shrinkToFit="1"/>
    </xf>
    <xf numFmtId="164" fontId="2" fillId="2" borderId="2" xfId="0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 wrapText="1" shrinkToFit="1"/>
    </xf>
    <xf numFmtId="2" fontId="3" fillId="2" borderId="1" xfId="2" applyNumberFormat="1" applyFont="1" applyFill="1" applyBorder="1" applyAlignment="1">
      <alignment horizontal="center" vertical="center" wrapText="1" shrinkToFit="1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 wrapText="1" shrinkToFit="1"/>
    </xf>
    <xf numFmtId="2" fontId="2" fillId="2" borderId="3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1" xfId="2" applyNumberFormat="1" applyFont="1" applyFill="1" applyBorder="1" applyAlignment="1">
      <alignment horizontal="center" vertical="center" wrapText="1" shrinkToFit="1"/>
    </xf>
    <xf numFmtId="2" fontId="3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vertical="center"/>
    </xf>
    <xf numFmtId="2" fontId="3" fillId="2" borderId="7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/>
    <xf numFmtId="2" fontId="2" fillId="2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164" fontId="4" fillId="2" borderId="17" xfId="1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 wrapText="1"/>
    </xf>
    <xf numFmtId="2" fontId="8" fillId="2" borderId="20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right" vertical="center" wrapText="1"/>
    </xf>
    <xf numFmtId="0" fontId="3" fillId="2" borderId="24" xfId="0" applyFont="1" applyFill="1" applyBorder="1" applyAlignment="1">
      <alignment vertical="center" wrapText="1"/>
    </xf>
    <xf numFmtId="2" fontId="3" fillId="2" borderId="23" xfId="0" applyNumberFormat="1" applyFont="1" applyFill="1" applyBorder="1" applyAlignment="1">
      <alignment horizontal="center" vertical="center" wrapText="1"/>
    </xf>
    <xf numFmtId="2" fontId="2" fillId="2" borderId="25" xfId="1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vertical="center"/>
    </xf>
    <xf numFmtId="1" fontId="2" fillId="2" borderId="28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2" fontId="2" fillId="2" borderId="28" xfId="0" applyNumberFormat="1" applyFont="1" applyFill="1" applyBorder="1" applyAlignment="1">
      <alignment horizontal="center" vertical="center" wrapText="1"/>
    </xf>
    <xf numFmtId="2" fontId="2" fillId="2" borderId="29" xfId="1" applyNumberFormat="1" applyFont="1" applyFill="1" applyBorder="1" applyAlignment="1">
      <alignment horizontal="center" vertical="center"/>
    </xf>
    <xf numFmtId="0" fontId="9" fillId="2" borderId="30" xfId="1" applyFont="1" applyFill="1" applyBorder="1" applyAlignment="1">
      <alignment vertical="center"/>
    </xf>
    <xf numFmtId="0" fontId="2" fillId="2" borderId="31" xfId="1" applyFont="1" applyFill="1" applyBorder="1" applyAlignment="1">
      <alignment horizontal="right" vertical="center"/>
    </xf>
    <xf numFmtId="0" fontId="2" fillId="2" borderId="31" xfId="1" applyFont="1" applyFill="1" applyBorder="1" applyAlignment="1">
      <alignment vertical="center"/>
    </xf>
    <xf numFmtId="2" fontId="2" fillId="2" borderId="31" xfId="1" applyNumberFormat="1" applyFont="1" applyFill="1" applyBorder="1" applyAlignment="1">
      <alignment horizontal="center" vertical="center"/>
    </xf>
    <xf numFmtId="2" fontId="2" fillId="2" borderId="32" xfId="1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right" vertical="center"/>
    </xf>
    <xf numFmtId="0" fontId="3" fillId="2" borderId="23" xfId="0" applyFont="1" applyFill="1" applyBorder="1" applyAlignment="1">
      <alignment vertical="center" wrapText="1"/>
    </xf>
    <xf numFmtId="2" fontId="3" fillId="2" borderId="23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 wrapText="1"/>
    </xf>
    <xf numFmtId="2" fontId="2" fillId="2" borderId="33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4" xfId="1" applyFont="1" applyFill="1" applyBorder="1" applyAlignment="1">
      <alignment vertical="center"/>
    </xf>
    <xf numFmtId="2" fontId="2" fillId="2" borderId="35" xfId="1" applyNumberFormat="1" applyFont="1" applyFill="1" applyBorder="1" applyAlignment="1">
      <alignment horizontal="center" vertical="center"/>
    </xf>
    <xf numFmtId="0" fontId="9" fillId="2" borderId="36" xfId="1" applyFont="1" applyFill="1" applyBorder="1" applyAlignment="1">
      <alignment vertical="center"/>
    </xf>
    <xf numFmtId="0" fontId="2" fillId="2" borderId="36" xfId="1" applyFont="1" applyFill="1" applyBorder="1" applyAlignment="1">
      <alignment horizontal="right" vertical="center" wrapText="1"/>
    </xf>
    <xf numFmtId="0" fontId="2" fillId="2" borderId="36" xfId="1" applyFont="1" applyFill="1" applyBorder="1" applyAlignment="1">
      <alignment vertical="center" wrapText="1"/>
    </xf>
    <xf numFmtId="2" fontId="2" fillId="2" borderId="36" xfId="1" applyNumberFormat="1" applyFont="1" applyFill="1" applyBorder="1" applyAlignment="1">
      <alignment horizontal="center" vertical="center" wrapText="1"/>
    </xf>
    <xf numFmtId="2" fontId="2" fillId="2" borderId="32" xfId="1" applyNumberFormat="1" applyFont="1" applyFill="1" applyBorder="1" applyAlignment="1">
      <alignment horizontal="center" vertical="center" wrapText="1"/>
    </xf>
    <xf numFmtId="0" fontId="3" fillId="2" borderId="37" xfId="1" applyFont="1" applyFill="1" applyBorder="1" applyAlignment="1">
      <alignment vertical="center"/>
    </xf>
    <xf numFmtId="0" fontId="3" fillId="2" borderId="23" xfId="1" applyFont="1" applyFill="1" applyBorder="1" applyAlignment="1">
      <alignment horizontal="right" vertical="center" wrapText="1"/>
    </xf>
    <xf numFmtId="0" fontId="3" fillId="2" borderId="23" xfId="1" applyFont="1" applyFill="1" applyBorder="1" applyAlignment="1">
      <alignment vertical="center" wrapText="1"/>
    </xf>
    <xf numFmtId="2" fontId="3" fillId="2" borderId="23" xfId="1" applyNumberFormat="1" applyFont="1" applyFill="1" applyBorder="1" applyAlignment="1">
      <alignment horizontal="center" vertical="center" wrapText="1"/>
    </xf>
    <xf numFmtId="2" fontId="2" fillId="2" borderId="25" xfId="1" applyNumberFormat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vertical="center"/>
    </xf>
    <xf numFmtId="0" fontId="3" fillId="2" borderId="28" xfId="1" applyFont="1" applyFill="1" applyBorder="1" applyAlignment="1">
      <alignment horizontal="right" vertical="center" wrapText="1"/>
    </xf>
    <xf numFmtId="0" fontId="3" fillId="2" borderId="28" xfId="1" applyFont="1" applyFill="1" applyBorder="1" applyAlignment="1">
      <alignment vertical="center" wrapText="1"/>
    </xf>
    <xf numFmtId="2" fontId="3" fillId="2" borderId="28" xfId="1" applyNumberFormat="1" applyFont="1" applyFill="1" applyBorder="1" applyAlignment="1">
      <alignment horizontal="center" vertical="center" wrapText="1"/>
    </xf>
    <xf numFmtId="2" fontId="2" fillId="2" borderId="29" xfId="1" applyNumberFormat="1" applyFont="1" applyFill="1" applyBorder="1" applyAlignment="1">
      <alignment horizontal="center" vertical="center" wrapText="1"/>
    </xf>
    <xf numFmtId="0" fontId="3" fillId="2" borderId="38" xfId="1" applyFont="1" applyFill="1" applyBorder="1" applyAlignment="1">
      <alignment vertical="center"/>
    </xf>
    <xf numFmtId="0" fontId="3" fillId="2" borderId="2" xfId="1" applyFont="1" applyFill="1" applyBorder="1" applyAlignment="1">
      <alignment horizontal="right" vertical="center" wrapText="1"/>
    </xf>
    <xf numFmtId="0" fontId="3" fillId="2" borderId="2" xfId="1" applyFont="1" applyFill="1" applyBorder="1" applyAlignment="1">
      <alignment horizontal="center" vertical="top" wrapText="1"/>
    </xf>
    <xf numFmtId="2" fontId="3" fillId="2" borderId="2" xfId="1" applyNumberFormat="1" applyFont="1" applyFill="1" applyBorder="1" applyAlignment="1">
      <alignment horizontal="center" vertical="center" wrapText="1"/>
    </xf>
    <xf numFmtId="2" fontId="2" fillId="2" borderId="33" xfId="1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2" fillId="2" borderId="31" xfId="1" applyFont="1" applyFill="1" applyBorder="1" applyAlignment="1">
      <alignment horizontal="right" vertical="center" wrapText="1"/>
    </xf>
    <xf numFmtId="0" fontId="2" fillId="2" borderId="31" xfId="1" applyFont="1" applyFill="1" applyBorder="1" applyAlignment="1">
      <alignment vertical="center" wrapText="1"/>
    </xf>
    <xf numFmtId="2" fontId="2" fillId="2" borderId="31" xfId="1" applyNumberFormat="1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vertical="center"/>
    </xf>
    <xf numFmtId="0" fontId="3" fillId="2" borderId="7" xfId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wrapText="1"/>
    </xf>
    <xf numFmtId="2" fontId="3" fillId="2" borderId="7" xfId="1" applyNumberFormat="1" applyFont="1" applyFill="1" applyBorder="1" applyAlignment="1">
      <alignment horizontal="center" vertical="center"/>
    </xf>
    <xf numFmtId="2" fontId="2" fillId="2" borderId="40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/>
    </xf>
    <xf numFmtId="1" fontId="3" fillId="2" borderId="3" xfId="0" applyNumberFormat="1" applyFont="1" applyFill="1" applyBorder="1" applyAlignment="1">
      <alignment horizontal="right" vertical="center"/>
    </xf>
    <xf numFmtId="0" fontId="3" fillId="2" borderId="3" xfId="1" applyFont="1" applyFill="1" applyBorder="1" applyAlignment="1">
      <alignment vertical="center"/>
    </xf>
    <xf numFmtId="2" fontId="6" fillId="2" borderId="3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vertical="center" wrapText="1"/>
    </xf>
    <xf numFmtId="2" fontId="6" fillId="2" borderId="2" xfId="0" applyNumberFormat="1" applyFont="1" applyFill="1" applyBorder="1" applyAlignment="1">
      <alignment horizontal="center" vertical="center"/>
    </xf>
    <xf numFmtId="0" fontId="9" fillId="2" borderId="31" xfId="1" applyFont="1" applyFill="1" applyBorder="1" applyAlignment="1">
      <alignment horizontal="right" vertical="center" wrapText="1"/>
    </xf>
    <xf numFmtId="0" fontId="3" fillId="2" borderId="23" xfId="0" applyFont="1" applyFill="1" applyBorder="1" applyAlignment="1">
      <alignment vertical="center"/>
    </xf>
    <xf numFmtId="2" fontId="3" fillId="2" borderId="23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3" fillId="2" borderId="2" xfId="1" applyFont="1" applyFill="1" applyBorder="1" applyAlignment="1">
      <alignment horizontal="right" vertical="center"/>
    </xf>
    <xf numFmtId="2" fontId="3" fillId="2" borderId="2" xfId="1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3" fillId="2" borderId="28" xfId="0" applyFont="1" applyFill="1" applyBorder="1" applyAlignment="1">
      <alignment horizontal="right" vertical="center"/>
    </xf>
    <xf numFmtId="0" fontId="3" fillId="2" borderId="2" xfId="1" applyFont="1" applyFill="1" applyBorder="1" applyAlignment="1">
      <alignment vertical="center" wrapText="1"/>
    </xf>
    <xf numFmtId="2" fontId="3" fillId="2" borderId="24" xfId="1" applyNumberFormat="1" applyFont="1" applyFill="1" applyBorder="1" applyAlignment="1">
      <alignment horizontal="center" vertical="center" wrapText="1"/>
    </xf>
    <xf numFmtId="0" fontId="9" fillId="2" borderId="31" xfId="1" applyFont="1" applyFill="1" applyBorder="1" applyAlignment="1">
      <alignment horizontal="right" vertical="center"/>
    </xf>
    <xf numFmtId="0" fontId="2" fillId="2" borderId="2" xfId="1" applyFont="1" applyFill="1" applyBorder="1" applyAlignment="1">
      <alignment vertical="center"/>
    </xf>
    <xf numFmtId="2" fontId="2" fillId="2" borderId="2" xfId="1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41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right" vertical="center"/>
    </xf>
    <xf numFmtId="0" fontId="3" fillId="2" borderId="7" xfId="1" applyFont="1" applyFill="1" applyBorder="1" applyAlignment="1">
      <alignment vertical="center"/>
    </xf>
    <xf numFmtId="0" fontId="2" fillId="2" borderId="27" xfId="1" applyFont="1" applyFill="1" applyBorder="1" applyAlignment="1">
      <alignment vertical="center"/>
    </xf>
    <xf numFmtId="0" fontId="2" fillId="2" borderId="28" xfId="1" applyFont="1" applyFill="1" applyBorder="1" applyAlignment="1">
      <alignment horizontal="right" vertical="center" wrapText="1"/>
    </xf>
    <xf numFmtId="0" fontId="2" fillId="2" borderId="28" xfId="1" applyFont="1" applyFill="1" applyBorder="1" applyAlignment="1">
      <alignment vertical="center" wrapText="1"/>
    </xf>
    <xf numFmtId="2" fontId="2" fillId="2" borderId="28" xfId="1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right" vertical="center"/>
    </xf>
    <xf numFmtId="0" fontId="3" fillId="2" borderId="7" xfId="1" applyFont="1" applyFill="1" applyBorder="1" applyAlignment="1">
      <alignment vertical="center" wrapText="1"/>
    </xf>
    <xf numFmtId="2" fontId="6" fillId="2" borderId="7" xfId="0" applyNumberFormat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right" vertical="center" wrapText="1"/>
    </xf>
    <xf numFmtId="0" fontId="2" fillId="2" borderId="3" xfId="1" applyFont="1" applyFill="1" applyBorder="1" applyAlignment="1">
      <alignment vertical="center" wrapText="1"/>
    </xf>
    <xf numFmtId="2" fontId="2" fillId="2" borderId="3" xfId="1" applyNumberFormat="1" applyFont="1" applyFill="1" applyBorder="1" applyAlignment="1">
      <alignment horizontal="center" vertical="center" wrapText="1"/>
    </xf>
    <xf numFmtId="2" fontId="2" fillId="2" borderId="35" xfId="1" applyNumberFormat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vertical="center"/>
    </xf>
    <xf numFmtId="0" fontId="3" fillId="2" borderId="23" xfId="1" applyFont="1" applyFill="1" applyBorder="1" applyAlignment="1">
      <alignment horizontal="right" vertical="center"/>
    </xf>
    <xf numFmtId="0" fontId="3" fillId="2" borderId="5" xfId="1" applyFont="1" applyFill="1" applyBorder="1" applyAlignment="1">
      <alignment vertical="center"/>
    </xf>
    <xf numFmtId="0" fontId="3" fillId="2" borderId="31" xfId="1" applyFont="1" applyFill="1" applyBorder="1" applyAlignment="1">
      <alignment horizontal="right" vertical="center"/>
    </xf>
    <xf numFmtId="0" fontId="3" fillId="2" borderId="31" xfId="1" applyFont="1" applyFill="1" applyBorder="1" applyAlignment="1">
      <alignment vertical="center"/>
    </xf>
    <xf numFmtId="2" fontId="3" fillId="2" borderId="31" xfId="1" applyNumberFormat="1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right" vertical="center"/>
    </xf>
    <xf numFmtId="0" fontId="2" fillId="2" borderId="7" xfId="1" applyFont="1" applyFill="1" applyBorder="1" applyAlignment="1">
      <alignment vertical="center"/>
    </xf>
    <xf numFmtId="0" fontId="3" fillId="2" borderId="41" xfId="1" applyFont="1" applyFill="1" applyBorder="1" applyAlignment="1">
      <alignment vertical="center" wrapText="1"/>
    </xf>
    <xf numFmtId="0" fontId="3" fillId="2" borderId="7" xfId="1" applyFont="1" applyFill="1" applyBorder="1" applyAlignment="1">
      <alignment horizontal="right" vertical="center" wrapText="1"/>
    </xf>
    <xf numFmtId="2" fontId="3" fillId="2" borderId="7" xfId="1" applyNumberFormat="1" applyFont="1" applyFill="1" applyBorder="1" applyAlignment="1">
      <alignment horizontal="center" vertical="center" wrapText="1"/>
    </xf>
    <xf numFmtId="2" fontId="2" fillId="2" borderId="40" xfId="1" applyNumberFormat="1" applyFont="1" applyFill="1" applyBorder="1" applyAlignment="1">
      <alignment horizontal="center" vertical="center" wrapText="1"/>
    </xf>
    <xf numFmtId="164" fontId="3" fillId="2" borderId="42" xfId="1" applyNumberFormat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9" fillId="2" borderId="43" xfId="1" applyFont="1" applyFill="1" applyBorder="1" applyAlignment="1">
      <alignment horizontal="center" vertical="center"/>
    </xf>
    <xf numFmtId="2" fontId="2" fillId="2" borderId="44" xfId="1" applyNumberFormat="1" applyFont="1" applyFill="1" applyBorder="1" applyAlignment="1">
      <alignment horizontal="center" vertical="center" wrapText="1"/>
    </xf>
    <xf numFmtId="2" fontId="2" fillId="2" borderId="45" xfId="1" applyNumberFormat="1" applyFont="1" applyFill="1" applyBorder="1" applyAlignment="1">
      <alignment horizontal="center" vertical="center" wrapText="1"/>
    </xf>
    <xf numFmtId="0" fontId="2" fillId="2" borderId="37" xfId="1" applyFont="1" applyFill="1" applyBorder="1" applyAlignment="1">
      <alignment vertical="center"/>
    </xf>
    <xf numFmtId="0" fontId="2" fillId="2" borderId="23" xfId="1" applyFont="1" applyFill="1" applyBorder="1" applyAlignment="1">
      <alignment horizontal="right" vertical="center" wrapText="1"/>
    </xf>
    <xf numFmtId="0" fontId="2" fillId="2" borderId="23" xfId="1" applyFont="1" applyFill="1" applyBorder="1" applyAlignment="1">
      <alignment vertical="center" wrapText="1"/>
    </xf>
    <xf numFmtId="2" fontId="2" fillId="2" borderId="23" xfId="1" applyNumberFormat="1" applyFont="1" applyFill="1" applyBorder="1" applyAlignment="1">
      <alignment horizontal="center" vertical="center" wrapText="1"/>
    </xf>
    <xf numFmtId="0" fontId="2" fillId="2" borderId="38" xfId="1" applyFont="1" applyFill="1" applyBorder="1" applyAlignment="1">
      <alignment vertical="center"/>
    </xf>
    <xf numFmtId="2" fontId="3" fillId="2" borderId="3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right" vertical="center"/>
    </xf>
    <xf numFmtId="0" fontId="2" fillId="2" borderId="28" xfId="1" applyFont="1" applyFill="1" applyBorder="1" applyAlignment="1">
      <alignment vertical="center"/>
    </xf>
    <xf numFmtId="2" fontId="2" fillId="2" borderId="28" xfId="1" applyNumberFormat="1" applyFont="1" applyFill="1" applyBorder="1" applyAlignment="1">
      <alignment horizontal="center" vertical="center"/>
    </xf>
    <xf numFmtId="2" fontId="3" fillId="2" borderId="3" xfId="1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right" vertical="center"/>
    </xf>
    <xf numFmtId="2" fontId="2" fillId="2" borderId="3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3" xfId="0" applyFill="1" applyBorder="1" applyAlignment="1">
      <alignment horizontal="right" vertical="center"/>
    </xf>
    <xf numFmtId="0" fontId="2" fillId="2" borderId="3" xfId="1" applyFont="1" applyFill="1" applyBorder="1" applyAlignment="1">
      <alignment horizontal="right" vertical="center"/>
    </xf>
    <xf numFmtId="0" fontId="2" fillId="2" borderId="3" xfId="1" applyFont="1" applyFill="1" applyBorder="1" applyAlignment="1">
      <alignment vertical="center"/>
    </xf>
    <xf numFmtId="1" fontId="4" fillId="2" borderId="2" xfId="0" applyNumberFormat="1" applyFont="1" applyFill="1" applyBorder="1" applyAlignment="1">
      <alignment horizontal="right" vertical="center"/>
    </xf>
    <xf numFmtId="1" fontId="3" fillId="2" borderId="23" xfId="0" applyNumberFormat="1" applyFont="1" applyFill="1" applyBorder="1" applyAlignment="1">
      <alignment vertical="center"/>
    </xf>
    <xf numFmtId="1" fontId="4" fillId="2" borderId="7" xfId="0" applyNumberFormat="1" applyFont="1" applyFill="1" applyBorder="1" applyAlignment="1">
      <alignment horizontal="right" vertical="center"/>
    </xf>
    <xf numFmtId="0" fontId="9" fillId="2" borderId="30" xfId="0" applyFont="1" applyFill="1" applyBorder="1" applyAlignment="1">
      <alignment vertical="center"/>
    </xf>
    <xf numFmtId="1" fontId="9" fillId="2" borderId="31" xfId="0" applyNumberFormat="1" applyFont="1" applyFill="1" applyBorder="1" applyAlignment="1">
      <alignment horizontal="right" vertical="center"/>
    </xf>
    <xf numFmtId="2" fontId="0" fillId="2" borderId="31" xfId="0" applyNumberFormat="1" applyFill="1" applyBorder="1" applyAlignment="1">
      <alignment horizontal="center" vertical="center"/>
    </xf>
    <xf numFmtId="0" fontId="2" fillId="2" borderId="5" xfId="1" applyFont="1" applyFill="1" applyBorder="1" applyAlignment="1">
      <alignment vertical="center"/>
    </xf>
    <xf numFmtId="0" fontId="2" fillId="2" borderId="2" xfId="1" applyFont="1" applyFill="1" applyBorder="1" applyAlignment="1">
      <alignment horizontal="right" vertical="center"/>
    </xf>
    <xf numFmtId="2" fontId="3" fillId="2" borderId="33" xfId="1" applyNumberFormat="1" applyFont="1" applyFill="1" applyBorder="1" applyAlignment="1">
      <alignment horizontal="center" vertical="center"/>
    </xf>
    <xf numFmtId="2" fontId="2" fillId="2" borderId="46" xfId="1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vertical="center"/>
    </xf>
    <xf numFmtId="164" fontId="6" fillId="2" borderId="0" xfId="0" applyNumberFormat="1" applyFont="1" applyFill="1" applyAlignment="1">
      <alignment vertical="center"/>
    </xf>
    <xf numFmtId="0" fontId="0" fillId="2" borderId="0" xfId="0" applyFill="1" applyAlignment="1">
      <alignment horizontal="right" vertical="center"/>
    </xf>
    <xf numFmtId="2" fontId="0" fillId="2" borderId="0" xfId="0" applyNumberFormat="1" applyFill="1" applyAlignment="1">
      <alignment horizontal="center" vertical="center"/>
    </xf>
    <xf numFmtId="164" fontId="3" fillId="3" borderId="0" xfId="1" applyNumberFormat="1" applyFont="1" applyFill="1" applyAlignment="1">
      <alignment horizontal="left" vertical="center"/>
    </xf>
    <xf numFmtId="0" fontId="2" fillId="2" borderId="10" xfId="1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3" fillId="2" borderId="21" xfId="1" applyNumberFormat="1" applyFont="1" applyFill="1" applyBorder="1" applyAlignment="1">
      <alignment horizontal="center" vertical="center"/>
    </xf>
    <xf numFmtId="164" fontId="3" fillId="2" borderId="26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/>
    </xf>
    <xf numFmtId="164" fontId="7" fillId="2" borderId="15" xfId="0" applyNumberFormat="1" applyFont="1" applyFill="1" applyBorder="1" applyAlignment="1">
      <alignment horizontal="center" vertical="center"/>
    </xf>
    <xf numFmtId="164" fontId="7" fillId="2" borderId="16" xfId="0" applyNumberFormat="1" applyFont="1" applyFill="1" applyBorder="1" applyAlignment="1">
      <alignment horizontal="center" vertical="center"/>
    </xf>
    <xf numFmtId="164" fontId="3" fillId="2" borderId="21" xfId="1" applyNumberFormat="1" applyFont="1" applyFill="1" applyBorder="1" applyAlignment="1">
      <alignment horizontal="center" vertical="center" wrapText="1"/>
    </xf>
    <xf numFmtId="164" fontId="3" fillId="2" borderId="26" xfId="1" applyNumberFormat="1" applyFont="1" applyFill="1" applyBorder="1" applyAlignment="1">
      <alignment horizontal="center" vertical="center" wrapText="1"/>
    </xf>
    <xf numFmtId="164" fontId="3" fillId="2" borderId="17" xfId="1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</cellXfs>
  <cellStyles count="3">
    <cellStyle name="Normál" xfId="0" builtinId="0"/>
    <cellStyle name="Normál 2" xfId="1" xr:uid="{00000000-0005-0000-0000-000001000000}"/>
    <cellStyle name="Normá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"/>
  <sheetViews>
    <sheetView topLeftCell="A8" zoomScaleNormal="100" workbookViewId="0">
      <selection activeCell="P20" sqref="P20"/>
    </sheetView>
  </sheetViews>
  <sheetFormatPr defaultRowHeight="15" x14ac:dyDescent="0.25"/>
  <cols>
    <col min="1" max="1" width="29.7109375" style="202" bestFit="1" customWidth="1"/>
    <col min="2" max="2" width="12.7109375" style="49" customWidth="1"/>
    <col min="3" max="3" width="5.42578125" style="203" customWidth="1"/>
    <col min="4" max="4" width="33.5703125" style="49" customWidth="1"/>
    <col min="5" max="5" width="12.140625" style="204" customWidth="1"/>
    <col min="6" max="6" width="6.7109375" style="204" customWidth="1"/>
    <col min="7" max="7" width="8.7109375" style="49"/>
    <col min="8" max="8" width="11.7109375" style="49" customWidth="1"/>
    <col min="9" max="228" width="8.7109375" style="49"/>
    <col min="229" max="229" width="10.28515625" style="49" bestFit="1" customWidth="1"/>
    <col min="230" max="230" width="15.28515625" style="49" customWidth="1"/>
    <col min="231" max="231" width="5.7109375" style="49" customWidth="1"/>
    <col min="232" max="232" width="6.5703125" style="49" bestFit="1" customWidth="1"/>
    <col min="233" max="233" width="33.7109375" style="49" customWidth="1"/>
    <col min="234" max="234" width="8.7109375" style="49"/>
    <col min="235" max="235" width="9.28515625" style="49" customWidth="1"/>
    <col min="236" max="484" width="8.7109375" style="49"/>
    <col min="485" max="485" width="10.28515625" style="49" bestFit="1" customWidth="1"/>
    <col min="486" max="486" width="15.28515625" style="49" customWidth="1"/>
    <col min="487" max="487" width="5.7109375" style="49" customWidth="1"/>
    <col min="488" max="488" width="6.5703125" style="49" bestFit="1" customWidth="1"/>
    <col min="489" max="489" width="33.7109375" style="49" customWidth="1"/>
    <col min="490" max="490" width="8.7109375" style="49"/>
    <col min="491" max="491" width="9.28515625" style="49" customWidth="1"/>
    <col min="492" max="740" width="8.7109375" style="49"/>
    <col min="741" max="741" width="10.28515625" style="49" bestFit="1" customWidth="1"/>
    <col min="742" max="742" width="15.28515625" style="49" customWidth="1"/>
    <col min="743" max="743" width="5.7109375" style="49" customWidth="1"/>
    <col min="744" max="744" width="6.5703125" style="49" bestFit="1" customWidth="1"/>
    <col min="745" max="745" width="33.7109375" style="49" customWidth="1"/>
    <col min="746" max="746" width="8.7109375" style="49"/>
    <col min="747" max="747" width="9.28515625" style="49" customWidth="1"/>
    <col min="748" max="996" width="8.7109375" style="49"/>
    <col min="997" max="997" width="10.28515625" style="49" bestFit="1" customWidth="1"/>
    <col min="998" max="998" width="15.28515625" style="49" customWidth="1"/>
    <col min="999" max="999" width="5.7109375" style="49" customWidth="1"/>
    <col min="1000" max="1000" width="6.5703125" style="49" bestFit="1" customWidth="1"/>
    <col min="1001" max="1001" width="33.7109375" style="49" customWidth="1"/>
    <col min="1002" max="1002" width="8.7109375" style="49"/>
    <col min="1003" max="1003" width="9.28515625" style="49" customWidth="1"/>
    <col min="1004" max="1252" width="8.7109375" style="49"/>
    <col min="1253" max="1253" width="10.28515625" style="49" bestFit="1" customWidth="1"/>
    <col min="1254" max="1254" width="15.28515625" style="49" customWidth="1"/>
    <col min="1255" max="1255" width="5.7109375" style="49" customWidth="1"/>
    <col min="1256" max="1256" width="6.5703125" style="49" bestFit="1" customWidth="1"/>
    <col min="1257" max="1257" width="33.7109375" style="49" customWidth="1"/>
    <col min="1258" max="1258" width="8.7109375" style="49"/>
    <col min="1259" max="1259" width="9.28515625" style="49" customWidth="1"/>
    <col min="1260" max="1508" width="8.7109375" style="49"/>
    <col min="1509" max="1509" width="10.28515625" style="49" bestFit="1" customWidth="1"/>
    <col min="1510" max="1510" width="15.28515625" style="49" customWidth="1"/>
    <col min="1511" max="1511" width="5.7109375" style="49" customWidth="1"/>
    <col min="1512" max="1512" width="6.5703125" style="49" bestFit="1" customWidth="1"/>
    <col min="1513" max="1513" width="33.7109375" style="49" customWidth="1"/>
    <col min="1514" max="1514" width="8.7109375" style="49"/>
    <col min="1515" max="1515" width="9.28515625" style="49" customWidth="1"/>
    <col min="1516" max="1764" width="8.7109375" style="49"/>
    <col min="1765" max="1765" width="10.28515625" style="49" bestFit="1" customWidth="1"/>
    <col min="1766" max="1766" width="15.28515625" style="49" customWidth="1"/>
    <col min="1767" max="1767" width="5.7109375" style="49" customWidth="1"/>
    <col min="1768" max="1768" width="6.5703125" style="49" bestFit="1" customWidth="1"/>
    <col min="1769" max="1769" width="33.7109375" style="49" customWidth="1"/>
    <col min="1770" max="1770" width="8.7109375" style="49"/>
    <col min="1771" max="1771" width="9.28515625" style="49" customWidth="1"/>
    <col min="1772" max="2020" width="8.7109375" style="49"/>
    <col min="2021" max="2021" width="10.28515625" style="49" bestFit="1" customWidth="1"/>
    <col min="2022" max="2022" width="15.28515625" style="49" customWidth="1"/>
    <col min="2023" max="2023" width="5.7109375" style="49" customWidth="1"/>
    <col min="2024" max="2024" width="6.5703125" style="49" bestFit="1" customWidth="1"/>
    <col min="2025" max="2025" width="33.7109375" style="49" customWidth="1"/>
    <col min="2026" max="2026" width="8.7109375" style="49"/>
    <col min="2027" max="2027" width="9.28515625" style="49" customWidth="1"/>
    <col min="2028" max="2276" width="8.7109375" style="49"/>
    <col min="2277" max="2277" width="10.28515625" style="49" bestFit="1" customWidth="1"/>
    <col min="2278" max="2278" width="15.28515625" style="49" customWidth="1"/>
    <col min="2279" max="2279" width="5.7109375" style="49" customWidth="1"/>
    <col min="2280" max="2280" width="6.5703125" style="49" bestFit="1" customWidth="1"/>
    <col min="2281" max="2281" width="33.7109375" style="49" customWidth="1"/>
    <col min="2282" max="2282" width="8.7109375" style="49"/>
    <col min="2283" max="2283" width="9.28515625" style="49" customWidth="1"/>
    <col min="2284" max="2532" width="8.7109375" style="49"/>
    <col min="2533" max="2533" width="10.28515625" style="49" bestFit="1" customWidth="1"/>
    <col min="2534" max="2534" width="15.28515625" style="49" customWidth="1"/>
    <col min="2535" max="2535" width="5.7109375" style="49" customWidth="1"/>
    <col min="2536" max="2536" width="6.5703125" style="49" bestFit="1" customWidth="1"/>
    <col min="2537" max="2537" width="33.7109375" style="49" customWidth="1"/>
    <col min="2538" max="2538" width="8.7109375" style="49"/>
    <col min="2539" max="2539" width="9.28515625" style="49" customWidth="1"/>
    <col min="2540" max="2788" width="8.7109375" style="49"/>
    <col min="2789" max="2789" width="10.28515625" style="49" bestFit="1" customWidth="1"/>
    <col min="2790" max="2790" width="15.28515625" style="49" customWidth="1"/>
    <col min="2791" max="2791" width="5.7109375" style="49" customWidth="1"/>
    <col min="2792" max="2792" width="6.5703125" style="49" bestFit="1" customWidth="1"/>
    <col min="2793" max="2793" width="33.7109375" style="49" customWidth="1"/>
    <col min="2794" max="2794" width="8.7109375" style="49"/>
    <col min="2795" max="2795" width="9.28515625" style="49" customWidth="1"/>
    <col min="2796" max="3044" width="8.7109375" style="49"/>
    <col min="3045" max="3045" width="10.28515625" style="49" bestFit="1" customWidth="1"/>
    <col min="3046" max="3046" width="15.28515625" style="49" customWidth="1"/>
    <col min="3047" max="3047" width="5.7109375" style="49" customWidth="1"/>
    <col min="3048" max="3048" width="6.5703125" style="49" bestFit="1" customWidth="1"/>
    <col min="3049" max="3049" width="33.7109375" style="49" customWidth="1"/>
    <col min="3050" max="3050" width="8.7109375" style="49"/>
    <col min="3051" max="3051" width="9.28515625" style="49" customWidth="1"/>
    <col min="3052" max="3300" width="8.7109375" style="49"/>
    <col min="3301" max="3301" width="10.28515625" style="49" bestFit="1" customWidth="1"/>
    <col min="3302" max="3302" width="15.28515625" style="49" customWidth="1"/>
    <col min="3303" max="3303" width="5.7109375" style="49" customWidth="1"/>
    <col min="3304" max="3304" width="6.5703125" style="49" bestFit="1" customWidth="1"/>
    <col min="3305" max="3305" width="33.7109375" style="49" customWidth="1"/>
    <col min="3306" max="3306" width="8.7109375" style="49"/>
    <col min="3307" max="3307" width="9.28515625" style="49" customWidth="1"/>
    <col min="3308" max="3556" width="8.7109375" style="49"/>
    <col min="3557" max="3557" width="10.28515625" style="49" bestFit="1" customWidth="1"/>
    <col min="3558" max="3558" width="15.28515625" style="49" customWidth="1"/>
    <col min="3559" max="3559" width="5.7109375" style="49" customWidth="1"/>
    <col min="3560" max="3560" width="6.5703125" style="49" bestFit="1" customWidth="1"/>
    <col min="3561" max="3561" width="33.7109375" style="49" customWidth="1"/>
    <col min="3562" max="3562" width="8.7109375" style="49"/>
    <col min="3563" max="3563" width="9.28515625" style="49" customWidth="1"/>
    <col min="3564" max="3812" width="8.7109375" style="49"/>
    <col min="3813" max="3813" width="10.28515625" style="49" bestFit="1" customWidth="1"/>
    <col min="3814" max="3814" width="15.28515625" style="49" customWidth="1"/>
    <col min="3815" max="3815" width="5.7109375" style="49" customWidth="1"/>
    <col min="3816" max="3816" width="6.5703125" style="49" bestFit="1" customWidth="1"/>
    <col min="3817" max="3817" width="33.7109375" style="49" customWidth="1"/>
    <col min="3818" max="3818" width="8.7109375" style="49"/>
    <col min="3819" max="3819" width="9.28515625" style="49" customWidth="1"/>
    <col min="3820" max="4068" width="8.7109375" style="49"/>
    <col min="4069" max="4069" width="10.28515625" style="49" bestFit="1" customWidth="1"/>
    <col min="4070" max="4070" width="15.28515625" style="49" customWidth="1"/>
    <col min="4071" max="4071" width="5.7109375" style="49" customWidth="1"/>
    <col min="4072" max="4072" width="6.5703125" style="49" bestFit="1" customWidth="1"/>
    <col min="4073" max="4073" width="33.7109375" style="49" customWidth="1"/>
    <col min="4074" max="4074" width="8.7109375" style="49"/>
    <col min="4075" max="4075" width="9.28515625" style="49" customWidth="1"/>
    <col min="4076" max="4324" width="8.7109375" style="49"/>
    <col min="4325" max="4325" width="10.28515625" style="49" bestFit="1" customWidth="1"/>
    <col min="4326" max="4326" width="15.28515625" style="49" customWidth="1"/>
    <col min="4327" max="4327" width="5.7109375" style="49" customWidth="1"/>
    <col min="4328" max="4328" width="6.5703125" style="49" bestFit="1" customWidth="1"/>
    <col min="4329" max="4329" width="33.7109375" style="49" customWidth="1"/>
    <col min="4330" max="4330" width="8.7109375" style="49"/>
    <col min="4331" max="4331" width="9.28515625" style="49" customWidth="1"/>
    <col min="4332" max="4580" width="8.7109375" style="49"/>
    <col min="4581" max="4581" width="10.28515625" style="49" bestFit="1" customWidth="1"/>
    <col min="4582" max="4582" width="15.28515625" style="49" customWidth="1"/>
    <col min="4583" max="4583" width="5.7109375" style="49" customWidth="1"/>
    <col min="4584" max="4584" width="6.5703125" style="49" bestFit="1" customWidth="1"/>
    <col min="4585" max="4585" width="33.7109375" style="49" customWidth="1"/>
    <col min="4586" max="4586" width="8.7109375" style="49"/>
    <col min="4587" max="4587" width="9.28515625" style="49" customWidth="1"/>
    <col min="4588" max="4836" width="8.7109375" style="49"/>
    <col min="4837" max="4837" width="10.28515625" style="49" bestFit="1" customWidth="1"/>
    <col min="4838" max="4838" width="15.28515625" style="49" customWidth="1"/>
    <col min="4839" max="4839" width="5.7109375" style="49" customWidth="1"/>
    <col min="4840" max="4840" width="6.5703125" style="49" bestFit="1" customWidth="1"/>
    <col min="4841" max="4841" width="33.7109375" style="49" customWidth="1"/>
    <col min="4842" max="4842" width="8.7109375" style="49"/>
    <col min="4843" max="4843" width="9.28515625" style="49" customWidth="1"/>
    <col min="4844" max="5092" width="8.7109375" style="49"/>
    <col min="5093" max="5093" width="10.28515625" style="49" bestFit="1" customWidth="1"/>
    <col min="5094" max="5094" width="15.28515625" style="49" customWidth="1"/>
    <col min="5095" max="5095" width="5.7109375" style="49" customWidth="1"/>
    <col min="5096" max="5096" width="6.5703125" style="49" bestFit="1" customWidth="1"/>
    <col min="5097" max="5097" width="33.7109375" style="49" customWidth="1"/>
    <col min="5098" max="5098" width="8.7109375" style="49"/>
    <col min="5099" max="5099" width="9.28515625" style="49" customWidth="1"/>
    <col min="5100" max="5348" width="8.7109375" style="49"/>
    <col min="5349" max="5349" width="10.28515625" style="49" bestFit="1" customWidth="1"/>
    <col min="5350" max="5350" width="15.28515625" style="49" customWidth="1"/>
    <col min="5351" max="5351" width="5.7109375" style="49" customWidth="1"/>
    <col min="5352" max="5352" width="6.5703125" style="49" bestFit="1" customWidth="1"/>
    <col min="5353" max="5353" width="33.7109375" style="49" customWidth="1"/>
    <col min="5354" max="5354" width="8.7109375" style="49"/>
    <col min="5355" max="5355" width="9.28515625" style="49" customWidth="1"/>
    <col min="5356" max="5604" width="8.7109375" style="49"/>
    <col min="5605" max="5605" width="10.28515625" style="49" bestFit="1" customWidth="1"/>
    <col min="5606" max="5606" width="15.28515625" style="49" customWidth="1"/>
    <col min="5607" max="5607" width="5.7109375" style="49" customWidth="1"/>
    <col min="5608" max="5608" width="6.5703125" style="49" bestFit="1" customWidth="1"/>
    <col min="5609" max="5609" width="33.7109375" style="49" customWidth="1"/>
    <col min="5610" max="5610" width="8.7109375" style="49"/>
    <col min="5611" max="5611" width="9.28515625" style="49" customWidth="1"/>
    <col min="5612" max="5860" width="8.7109375" style="49"/>
    <col min="5861" max="5861" width="10.28515625" style="49" bestFit="1" customWidth="1"/>
    <col min="5862" max="5862" width="15.28515625" style="49" customWidth="1"/>
    <col min="5863" max="5863" width="5.7109375" style="49" customWidth="1"/>
    <col min="5864" max="5864" width="6.5703125" style="49" bestFit="1" customWidth="1"/>
    <col min="5865" max="5865" width="33.7109375" style="49" customWidth="1"/>
    <col min="5866" max="5866" width="8.7109375" style="49"/>
    <col min="5867" max="5867" width="9.28515625" style="49" customWidth="1"/>
    <col min="5868" max="6116" width="8.7109375" style="49"/>
    <col min="6117" max="6117" width="10.28515625" style="49" bestFit="1" customWidth="1"/>
    <col min="6118" max="6118" width="15.28515625" style="49" customWidth="1"/>
    <col min="6119" max="6119" width="5.7109375" style="49" customWidth="1"/>
    <col min="6120" max="6120" width="6.5703125" style="49" bestFit="1" customWidth="1"/>
    <col min="6121" max="6121" width="33.7109375" style="49" customWidth="1"/>
    <col min="6122" max="6122" width="8.7109375" style="49"/>
    <col min="6123" max="6123" width="9.28515625" style="49" customWidth="1"/>
    <col min="6124" max="6372" width="8.7109375" style="49"/>
    <col min="6373" max="6373" width="10.28515625" style="49" bestFit="1" customWidth="1"/>
    <col min="6374" max="6374" width="15.28515625" style="49" customWidth="1"/>
    <col min="6375" max="6375" width="5.7109375" style="49" customWidth="1"/>
    <col min="6376" max="6376" width="6.5703125" style="49" bestFit="1" customWidth="1"/>
    <col min="6377" max="6377" width="33.7109375" style="49" customWidth="1"/>
    <col min="6378" max="6378" width="8.7109375" style="49"/>
    <col min="6379" max="6379" width="9.28515625" style="49" customWidth="1"/>
    <col min="6380" max="6628" width="8.7109375" style="49"/>
    <col min="6629" max="6629" width="10.28515625" style="49" bestFit="1" customWidth="1"/>
    <col min="6630" max="6630" width="15.28515625" style="49" customWidth="1"/>
    <col min="6631" max="6631" width="5.7109375" style="49" customWidth="1"/>
    <col min="6632" max="6632" width="6.5703125" style="49" bestFit="1" customWidth="1"/>
    <col min="6633" max="6633" width="33.7109375" style="49" customWidth="1"/>
    <col min="6634" max="6634" width="8.7109375" style="49"/>
    <col min="6635" max="6635" width="9.28515625" style="49" customWidth="1"/>
    <col min="6636" max="6884" width="8.7109375" style="49"/>
    <col min="6885" max="6885" width="10.28515625" style="49" bestFit="1" customWidth="1"/>
    <col min="6886" max="6886" width="15.28515625" style="49" customWidth="1"/>
    <col min="6887" max="6887" width="5.7109375" style="49" customWidth="1"/>
    <col min="6888" max="6888" width="6.5703125" style="49" bestFit="1" customWidth="1"/>
    <col min="6889" max="6889" width="33.7109375" style="49" customWidth="1"/>
    <col min="6890" max="6890" width="8.7109375" style="49"/>
    <col min="6891" max="6891" width="9.28515625" style="49" customWidth="1"/>
    <col min="6892" max="7140" width="8.7109375" style="49"/>
    <col min="7141" max="7141" width="10.28515625" style="49" bestFit="1" customWidth="1"/>
    <col min="7142" max="7142" width="15.28515625" style="49" customWidth="1"/>
    <col min="7143" max="7143" width="5.7109375" style="49" customWidth="1"/>
    <col min="7144" max="7144" width="6.5703125" style="49" bestFit="1" customWidth="1"/>
    <col min="7145" max="7145" width="33.7109375" style="49" customWidth="1"/>
    <col min="7146" max="7146" width="8.7109375" style="49"/>
    <col min="7147" max="7147" width="9.28515625" style="49" customWidth="1"/>
    <col min="7148" max="7396" width="8.7109375" style="49"/>
    <col min="7397" max="7397" width="10.28515625" style="49" bestFit="1" customWidth="1"/>
    <col min="7398" max="7398" width="15.28515625" style="49" customWidth="1"/>
    <col min="7399" max="7399" width="5.7109375" style="49" customWidth="1"/>
    <col min="7400" max="7400" width="6.5703125" style="49" bestFit="1" customWidth="1"/>
    <col min="7401" max="7401" width="33.7109375" style="49" customWidth="1"/>
    <col min="7402" max="7402" width="8.7109375" style="49"/>
    <col min="7403" max="7403" width="9.28515625" style="49" customWidth="1"/>
    <col min="7404" max="7652" width="8.7109375" style="49"/>
    <col min="7653" max="7653" width="10.28515625" style="49" bestFit="1" customWidth="1"/>
    <col min="7654" max="7654" width="15.28515625" style="49" customWidth="1"/>
    <col min="7655" max="7655" width="5.7109375" style="49" customWidth="1"/>
    <col min="7656" max="7656" width="6.5703125" style="49" bestFit="1" customWidth="1"/>
    <col min="7657" max="7657" width="33.7109375" style="49" customWidth="1"/>
    <col min="7658" max="7658" width="8.7109375" style="49"/>
    <col min="7659" max="7659" width="9.28515625" style="49" customWidth="1"/>
    <col min="7660" max="7908" width="8.7109375" style="49"/>
    <col min="7909" max="7909" width="10.28515625" style="49" bestFit="1" customWidth="1"/>
    <col min="7910" max="7910" width="15.28515625" style="49" customWidth="1"/>
    <col min="7911" max="7911" width="5.7109375" style="49" customWidth="1"/>
    <col min="7912" max="7912" width="6.5703125" style="49" bestFit="1" customWidth="1"/>
    <col min="7913" max="7913" width="33.7109375" style="49" customWidth="1"/>
    <col min="7914" max="7914" width="8.7109375" style="49"/>
    <col min="7915" max="7915" width="9.28515625" style="49" customWidth="1"/>
    <col min="7916" max="8164" width="8.7109375" style="49"/>
    <col min="8165" max="8165" width="10.28515625" style="49" bestFit="1" customWidth="1"/>
    <col min="8166" max="8166" width="15.28515625" style="49" customWidth="1"/>
    <col min="8167" max="8167" width="5.7109375" style="49" customWidth="1"/>
    <col min="8168" max="8168" width="6.5703125" style="49" bestFit="1" customWidth="1"/>
    <col min="8169" max="8169" width="33.7109375" style="49" customWidth="1"/>
    <col min="8170" max="8170" width="8.7109375" style="49"/>
    <col min="8171" max="8171" width="9.28515625" style="49" customWidth="1"/>
    <col min="8172" max="8420" width="8.7109375" style="49"/>
    <col min="8421" max="8421" width="10.28515625" style="49" bestFit="1" customWidth="1"/>
    <col min="8422" max="8422" width="15.28515625" style="49" customWidth="1"/>
    <col min="8423" max="8423" width="5.7109375" style="49" customWidth="1"/>
    <col min="8424" max="8424" width="6.5703125" style="49" bestFit="1" customWidth="1"/>
    <col min="8425" max="8425" width="33.7109375" style="49" customWidth="1"/>
    <col min="8426" max="8426" width="8.7109375" style="49"/>
    <col min="8427" max="8427" width="9.28515625" style="49" customWidth="1"/>
    <col min="8428" max="8676" width="8.7109375" style="49"/>
    <col min="8677" max="8677" width="10.28515625" style="49" bestFit="1" customWidth="1"/>
    <col min="8678" max="8678" width="15.28515625" style="49" customWidth="1"/>
    <col min="8679" max="8679" width="5.7109375" style="49" customWidth="1"/>
    <col min="8680" max="8680" width="6.5703125" style="49" bestFit="1" customWidth="1"/>
    <col min="8681" max="8681" width="33.7109375" style="49" customWidth="1"/>
    <col min="8682" max="8682" width="8.7109375" style="49"/>
    <col min="8683" max="8683" width="9.28515625" style="49" customWidth="1"/>
    <col min="8684" max="8932" width="8.7109375" style="49"/>
    <col min="8933" max="8933" width="10.28515625" style="49" bestFit="1" customWidth="1"/>
    <col min="8934" max="8934" width="15.28515625" style="49" customWidth="1"/>
    <col min="8935" max="8935" width="5.7109375" style="49" customWidth="1"/>
    <col min="8936" max="8936" width="6.5703125" style="49" bestFit="1" customWidth="1"/>
    <col min="8937" max="8937" width="33.7109375" style="49" customWidth="1"/>
    <col min="8938" max="8938" width="8.7109375" style="49"/>
    <col min="8939" max="8939" width="9.28515625" style="49" customWidth="1"/>
    <col min="8940" max="9188" width="8.7109375" style="49"/>
    <col min="9189" max="9189" width="10.28515625" style="49" bestFit="1" customWidth="1"/>
    <col min="9190" max="9190" width="15.28515625" style="49" customWidth="1"/>
    <col min="9191" max="9191" width="5.7109375" style="49" customWidth="1"/>
    <col min="9192" max="9192" width="6.5703125" style="49" bestFit="1" customWidth="1"/>
    <col min="9193" max="9193" width="33.7109375" style="49" customWidth="1"/>
    <col min="9194" max="9194" width="8.7109375" style="49"/>
    <col min="9195" max="9195" width="9.28515625" style="49" customWidth="1"/>
    <col min="9196" max="9444" width="8.7109375" style="49"/>
    <col min="9445" max="9445" width="10.28515625" style="49" bestFit="1" customWidth="1"/>
    <col min="9446" max="9446" width="15.28515625" style="49" customWidth="1"/>
    <col min="9447" max="9447" width="5.7109375" style="49" customWidth="1"/>
    <col min="9448" max="9448" width="6.5703125" style="49" bestFit="1" customWidth="1"/>
    <col min="9449" max="9449" width="33.7109375" style="49" customWidth="1"/>
    <col min="9450" max="9450" width="8.7109375" style="49"/>
    <col min="9451" max="9451" width="9.28515625" style="49" customWidth="1"/>
    <col min="9452" max="9700" width="8.7109375" style="49"/>
    <col min="9701" max="9701" width="10.28515625" style="49" bestFit="1" customWidth="1"/>
    <col min="9702" max="9702" width="15.28515625" style="49" customWidth="1"/>
    <col min="9703" max="9703" width="5.7109375" style="49" customWidth="1"/>
    <col min="9704" max="9704" width="6.5703125" style="49" bestFit="1" customWidth="1"/>
    <col min="9705" max="9705" width="33.7109375" style="49" customWidth="1"/>
    <col min="9706" max="9706" width="8.7109375" style="49"/>
    <col min="9707" max="9707" width="9.28515625" style="49" customWidth="1"/>
    <col min="9708" max="9956" width="8.7109375" style="49"/>
    <col min="9957" max="9957" width="10.28515625" style="49" bestFit="1" customWidth="1"/>
    <col min="9958" max="9958" width="15.28515625" style="49" customWidth="1"/>
    <col min="9959" max="9959" width="5.7109375" style="49" customWidth="1"/>
    <col min="9960" max="9960" width="6.5703125" style="49" bestFit="1" customWidth="1"/>
    <col min="9961" max="9961" width="33.7109375" style="49" customWidth="1"/>
    <col min="9962" max="9962" width="8.7109375" style="49"/>
    <col min="9963" max="9963" width="9.28515625" style="49" customWidth="1"/>
    <col min="9964" max="10212" width="8.7109375" style="49"/>
    <col min="10213" max="10213" width="10.28515625" style="49" bestFit="1" customWidth="1"/>
    <col min="10214" max="10214" width="15.28515625" style="49" customWidth="1"/>
    <col min="10215" max="10215" width="5.7109375" style="49" customWidth="1"/>
    <col min="10216" max="10216" width="6.5703125" style="49" bestFit="1" customWidth="1"/>
    <col min="10217" max="10217" width="33.7109375" style="49" customWidth="1"/>
    <col min="10218" max="10218" width="8.7109375" style="49"/>
    <col min="10219" max="10219" width="9.28515625" style="49" customWidth="1"/>
    <col min="10220" max="10468" width="8.7109375" style="49"/>
    <col min="10469" max="10469" width="10.28515625" style="49" bestFit="1" customWidth="1"/>
    <col min="10470" max="10470" width="15.28515625" style="49" customWidth="1"/>
    <col min="10471" max="10471" width="5.7109375" style="49" customWidth="1"/>
    <col min="10472" max="10472" width="6.5703125" style="49" bestFit="1" customWidth="1"/>
    <col min="10473" max="10473" width="33.7109375" style="49" customWidth="1"/>
    <col min="10474" max="10474" width="8.7109375" style="49"/>
    <col min="10475" max="10475" width="9.28515625" style="49" customWidth="1"/>
    <col min="10476" max="10724" width="8.7109375" style="49"/>
    <col min="10725" max="10725" width="10.28515625" style="49" bestFit="1" customWidth="1"/>
    <col min="10726" max="10726" width="15.28515625" style="49" customWidth="1"/>
    <col min="10727" max="10727" width="5.7109375" style="49" customWidth="1"/>
    <col min="10728" max="10728" width="6.5703125" style="49" bestFit="1" customWidth="1"/>
    <col min="10729" max="10729" width="33.7109375" style="49" customWidth="1"/>
    <col min="10730" max="10730" width="8.7109375" style="49"/>
    <col min="10731" max="10731" width="9.28515625" style="49" customWidth="1"/>
    <col min="10732" max="10980" width="8.7109375" style="49"/>
    <col min="10981" max="10981" width="10.28515625" style="49" bestFit="1" customWidth="1"/>
    <col min="10982" max="10982" width="15.28515625" style="49" customWidth="1"/>
    <col min="10983" max="10983" width="5.7109375" style="49" customWidth="1"/>
    <col min="10984" max="10984" width="6.5703125" style="49" bestFit="1" customWidth="1"/>
    <col min="10985" max="10985" width="33.7109375" style="49" customWidth="1"/>
    <col min="10986" max="10986" width="8.7109375" style="49"/>
    <col min="10987" max="10987" width="9.28515625" style="49" customWidth="1"/>
    <col min="10988" max="11236" width="8.7109375" style="49"/>
    <col min="11237" max="11237" width="10.28515625" style="49" bestFit="1" customWidth="1"/>
    <col min="11238" max="11238" width="15.28515625" style="49" customWidth="1"/>
    <col min="11239" max="11239" width="5.7109375" style="49" customWidth="1"/>
    <col min="11240" max="11240" width="6.5703125" style="49" bestFit="1" customWidth="1"/>
    <col min="11241" max="11241" width="33.7109375" style="49" customWidth="1"/>
    <col min="11242" max="11242" width="8.7109375" style="49"/>
    <col min="11243" max="11243" width="9.28515625" style="49" customWidth="1"/>
    <col min="11244" max="11492" width="8.7109375" style="49"/>
    <col min="11493" max="11493" width="10.28515625" style="49" bestFit="1" customWidth="1"/>
    <col min="11494" max="11494" width="15.28515625" style="49" customWidth="1"/>
    <col min="11495" max="11495" width="5.7109375" style="49" customWidth="1"/>
    <col min="11496" max="11496" width="6.5703125" style="49" bestFit="1" customWidth="1"/>
    <col min="11497" max="11497" width="33.7109375" style="49" customWidth="1"/>
    <col min="11498" max="11498" width="8.7109375" style="49"/>
    <col min="11499" max="11499" width="9.28515625" style="49" customWidth="1"/>
    <col min="11500" max="11748" width="8.7109375" style="49"/>
    <col min="11749" max="11749" width="10.28515625" style="49" bestFit="1" customWidth="1"/>
    <col min="11750" max="11750" width="15.28515625" style="49" customWidth="1"/>
    <col min="11751" max="11751" width="5.7109375" style="49" customWidth="1"/>
    <col min="11752" max="11752" width="6.5703125" style="49" bestFit="1" customWidth="1"/>
    <col min="11753" max="11753" width="33.7109375" style="49" customWidth="1"/>
    <col min="11754" max="11754" width="8.7109375" style="49"/>
    <col min="11755" max="11755" width="9.28515625" style="49" customWidth="1"/>
    <col min="11756" max="12004" width="8.7109375" style="49"/>
    <col min="12005" max="12005" width="10.28515625" style="49" bestFit="1" customWidth="1"/>
    <col min="12006" max="12006" width="15.28515625" style="49" customWidth="1"/>
    <col min="12007" max="12007" width="5.7109375" style="49" customWidth="1"/>
    <col min="12008" max="12008" width="6.5703125" style="49" bestFit="1" customWidth="1"/>
    <col min="12009" max="12009" width="33.7109375" style="49" customWidth="1"/>
    <col min="12010" max="12010" width="8.7109375" style="49"/>
    <col min="12011" max="12011" width="9.28515625" style="49" customWidth="1"/>
    <col min="12012" max="12260" width="8.7109375" style="49"/>
    <col min="12261" max="12261" width="10.28515625" style="49" bestFit="1" customWidth="1"/>
    <col min="12262" max="12262" width="15.28515625" style="49" customWidth="1"/>
    <col min="12263" max="12263" width="5.7109375" style="49" customWidth="1"/>
    <col min="12264" max="12264" width="6.5703125" style="49" bestFit="1" customWidth="1"/>
    <col min="12265" max="12265" width="33.7109375" style="49" customWidth="1"/>
    <col min="12266" max="12266" width="8.7109375" style="49"/>
    <col min="12267" max="12267" width="9.28515625" style="49" customWidth="1"/>
    <col min="12268" max="12516" width="8.7109375" style="49"/>
    <col min="12517" max="12517" width="10.28515625" style="49" bestFit="1" customWidth="1"/>
    <col min="12518" max="12518" width="15.28515625" style="49" customWidth="1"/>
    <col min="12519" max="12519" width="5.7109375" style="49" customWidth="1"/>
    <col min="12520" max="12520" width="6.5703125" style="49" bestFit="1" customWidth="1"/>
    <col min="12521" max="12521" width="33.7109375" style="49" customWidth="1"/>
    <col min="12522" max="12522" width="8.7109375" style="49"/>
    <col min="12523" max="12523" width="9.28515625" style="49" customWidth="1"/>
    <col min="12524" max="12772" width="8.7109375" style="49"/>
    <col min="12773" max="12773" width="10.28515625" style="49" bestFit="1" customWidth="1"/>
    <col min="12774" max="12774" width="15.28515625" style="49" customWidth="1"/>
    <col min="12775" max="12775" width="5.7109375" style="49" customWidth="1"/>
    <col min="12776" max="12776" width="6.5703125" style="49" bestFit="1" customWidth="1"/>
    <col min="12777" max="12777" width="33.7109375" style="49" customWidth="1"/>
    <col min="12778" max="12778" width="8.7109375" style="49"/>
    <col min="12779" max="12779" width="9.28515625" style="49" customWidth="1"/>
    <col min="12780" max="13028" width="8.7109375" style="49"/>
    <col min="13029" max="13029" width="10.28515625" style="49" bestFit="1" customWidth="1"/>
    <col min="13030" max="13030" width="15.28515625" style="49" customWidth="1"/>
    <col min="13031" max="13031" width="5.7109375" style="49" customWidth="1"/>
    <col min="13032" max="13032" width="6.5703125" style="49" bestFit="1" customWidth="1"/>
    <col min="13033" max="13033" width="33.7109375" style="49" customWidth="1"/>
    <col min="13034" max="13034" width="8.7109375" style="49"/>
    <col min="13035" max="13035" width="9.28515625" style="49" customWidth="1"/>
    <col min="13036" max="13284" width="8.7109375" style="49"/>
    <col min="13285" max="13285" width="10.28515625" style="49" bestFit="1" customWidth="1"/>
    <col min="13286" max="13286" width="15.28515625" style="49" customWidth="1"/>
    <col min="13287" max="13287" width="5.7109375" style="49" customWidth="1"/>
    <col min="13288" max="13288" width="6.5703125" style="49" bestFit="1" customWidth="1"/>
    <col min="13289" max="13289" width="33.7109375" style="49" customWidth="1"/>
    <col min="13290" max="13290" width="8.7109375" style="49"/>
    <col min="13291" max="13291" width="9.28515625" style="49" customWidth="1"/>
    <col min="13292" max="13540" width="8.7109375" style="49"/>
    <col min="13541" max="13541" width="10.28515625" style="49" bestFit="1" customWidth="1"/>
    <col min="13542" max="13542" width="15.28515625" style="49" customWidth="1"/>
    <col min="13543" max="13543" width="5.7109375" style="49" customWidth="1"/>
    <col min="13544" max="13544" width="6.5703125" style="49" bestFit="1" customWidth="1"/>
    <col min="13545" max="13545" width="33.7109375" style="49" customWidth="1"/>
    <col min="13546" max="13546" width="8.7109375" style="49"/>
    <col min="13547" max="13547" width="9.28515625" style="49" customWidth="1"/>
    <col min="13548" max="13796" width="8.7109375" style="49"/>
    <col min="13797" max="13797" width="10.28515625" style="49" bestFit="1" customWidth="1"/>
    <col min="13798" max="13798" width="15.28515625" style="49" customWidth="1"/>
    <col min="13799" max="13799" width="5.7109375" style="49" customWidth="1"/>
    <col min="13800" max="13800" width="6.5703125" style="49" bestFit="1" customWidth="1"/>
    <col min="13801" max="13801" width="33.7109375" style="49" customWidth="1"/>
    <col min="13802" max="13802" width="8.7109375" style="49"/>
    <col min="13803" max="13803" width="9.28515625" style="49" customWidth="1"/>
    <col min="13804" max="14052" width="8.7109375" style="49"/>
    <col min="14053" max="14053" width="10.28515625" style="49" bestFit="1" customWidth="1"/>
    <col min="14054" max="14054" width="15.28515625" style="49" customWidth="1"/>
    <col min="14055" max="14055" width="5.7109375" style="49" customWidth="1"/>
    <col min="14056" max="14056" width="6.5703125" style="49" bestFit="1" customWidth="1"/>
    <col min="14057" max="14057" width="33.7109375" style="49" customWidth="1"/>
    <col min="14058" max="14058" width="8.7109375" style="49"/>
    <col min="14059" max="14059" width="9.28515625" style="49" customWidth="1"/>
    <col min="14060" max="14308" width="8.7109375" style="49"/>
    <col min="14309" max="14309" width="10.28515625" style="49" bestFit="1" customWidth="1"/>
    <col min="14310" max="14310" width="15.28515625" style="49" customWidth="1"/>
    <col min="14311" max="14311" width="5.7109375" style="49" customWidth="1"/>
    <col min="14312" max="14312" width="6.5703125" style="49" bestFit="1" customWidth="1"/>
    <col min="14313" max="14313" width="33.7109375" style="49" customWidth="1"/>
    <col min="14314" max="14314" width="8.7109375" style="49"/>
    <col min="14315" max="14315" width="9.28515625" style="49" customWidth="1"/>
    <col min="14316" max="14564" width="8.7109375" style="49"/>
    <col min="14565" max="14565" width="10.28515625" style="49" bestFit="1" customWidth="1"/>
    <col min="14566" max="14566" width="15.28515625" style="49" customWidth="1"/>
    <col min="14567" max="14567" width="5.7109375" style="49" customWidth="1"/>
    <col min="14568" max="14568" width="6.5703125" style="49" bestFit="1" customWidth="1"/>
    <col min="14569" max="14569" width="33.7109375" style="49" customWidth="1"/>
    <col min="14570" max="14570" width="8.7109375" style="49"/>
    <col min="14571" max="14571" width="9.28515625" style="49" customWidth="1"/>
    <col min="14572" max="14820" width="8.7109375" style="49"/>
    <col min="14821" max="14821" width="10.28515625" style="49" bestFit="1" customWidth="1"/>
    <col min="14822" max="14822" width="15.28515625" style="49" customWidth="1"/>
    <col min="14823" max="14823" width="5.7109375" style="49" customWidth="1"/>
    <col min="14824" max="14824" width="6.5703125" style="49" bestFit="1" customWidth="1"/>
    <col min="14825" max="14825" width="33.7109375" style="49" customWidth="1"/>
    <col min="14826" max="14826" width="8.7109375" style="49"/>
    <col min="14827" max="14827" width="9.28515625" style="49" customWidth="1"/>
    <col min="14828" max="15076" width="8.7109375" style="49"/>
    <col min="15077" max="15077" width="10.28515625" style="49" bestFit="1" customWidth="1"/>
    <col min="15078" max="15078" width="15.28515625" style="49" customWidth="1"/>
    <col min="15079" max="15079" width="5.7109375" style="49" customWidth="1"/>
    <col min="15080" max="15080" width="6.5703125" style="49" bestFit="1" customWidth="1"/>
    <col min="15081" max="15081" width="33.7109375" style="49" customWidth="1"/>
    <col min="15082" max="15082" width="8.7109375" style="49"/>
    <col min="15083" max="15083" width="9.28515625" style="49" customWidth="1"/>
    <col min="15084" max="15332" width="8.7109375" style="49"/>
    <col min="15333" max="15333" width="10.28515625" style="49" bestFit="1" customWidth="1"/>
    <col min="15334" max="15334" width="15.28515625" style="49" customWidth="1"/>
    <col min="15335" max="15335" width="5.7109375" style="49" customWidth="1"/>
    <col min="15336" max="15336" width="6.5703125" style="49" bestFit="1" customWidth="1"/>
    <col min="15337" max="15337" width="33.7109375" style="49" customWidth="1"/>
    <col min="15338" max="15338" width="8.7109375" style="49"/>
    <col min="15339" max="15339" width="9.28515625" style="49" customWidth="1"/>
    <col min="15340" max="15588" width="8.7109375" style="49"/>
    <col min="15589" max="15589" width="10.28515625" style="49" bestFit="1" customWidth="1"/>
    <col min="15590" max="15590" width="15.28515625" style="49" customWidth="1"/>
    <col min="15591" max="15591" width="5.7109375" style="49" customWidth="1"/>
    <col min="15592" max="15592" width="6.5703125" style="49" bestFit="1" customWidth="1"/>
    <col min="15593" max="15593" width="33.7109375" style="49" customWidth="1"/>
    <col min="15594" max="15594" width="8.7109375" style="49"/>
    <col min="15595" max="15595" width="9.28515625" style="49" customWidth="1"/>
    <col min="15596" max="15844" width="8.7109375" style="49"/>
    <col min="15845" max="15845" width="10.28515625" style="49" bestFit="1" customWidth="1"/>
    <col min="15846" max="15846" width="15.28515625" style="49" customWidth="1"/>
    <col min="15847" max="15847" width="5.7109375" style="49" customWidth="1"/>
    <col min="15848" max="15848" width="6.5703125" style="49" bestFit="1" customWidth="1"/>
    <col min="15849" max="15849" width="33.7109375" style="49" customWidth="1"/>
    <col min="15850" max="15850" width="8.7109375" style="49"/>
    <col min="15851" max="15851" width="9.28515625" style="49" customWidth="1"/>
    <col min="15852" max="16100" width="8.7109375" style="49"/>
    <col min="16101" max="16101" width="10.28515625" style="49" bestFit="1" customWidth="1"/>
    <col min="16102" max="16102" width="15.28515625" style="49" customWidth="1"/>
    <col min="16103" max="16103" width="5.7109375" style="49" customWidth="1"/>
    <col min="16104" max="16104" width="6.5703125" style="49" bestFit="1" customWidth="1"/>
    <col min="16105" max="16105" width="33.7109375" style="49" customWidth="1"/>
    <col min="16106" max="16106" width="8.7109375" style="49"/>
    <col min="16107" max="16107" width="9.28515625" style="49" customWidth="1"/>
    <col min="16108" max="16384" width="8.7109375" style="49"/>
  </cols>
  <sheetData>
    <row r="1" spans="1:7" ht="20.25" thickTop="1" thickBot="1" x14ac:dyDescent="0.3">
      <c r="A1" s="215" t="s">
        <v>345</v>
      </c>
      <c r="B1" s="216"/>
      <c r="C1" s="216"/>
      <c r="D1" s="216"/>
      <c r="E1" s="216"/>
      <c r="F1" s="217"/>
    </row>
    <row r="2" spans="1:7" ht="16.5" thickTop="1" thickBot="1" x14ac:dyDescent="0.3">
      <c r="A2" s="50" t="s">
        <v>346</v>
      </c>
      <c r="B2" s="51" t="s">
        <v>347</v>
      </c>
      <c r="C2" s="52" t="s">
        <v>348</v>
      </c>
      <c r="D2" s="52" t="s">
        <v>349</v>
      </c>
      <c r="E2" s="53" t="s">
        <v>350</v>
      </c>
      <c r="F2" s="54" t="s">
        <v>351</v>
      </c>
    </row>
    <row r="3" spans="1:7" ht="15.75" thickTop="1" x14ac:dyDescent="0.25">
      <c r="A3" s="218" t="s">
        <v>352</v>
      </c>
      <c r="B3" s="55" t="s">
        <v>140</v>
      </c>
      <c r="C3" s="56">
        <v>128</v>
      </c>
      <c r="D3" s="57" t="s">
        <v>353</v>
      </c>
      <c r="E3" s="58">
        <v>45.411999999999999</v>
      </c>
      <c r="F3" s="59"/>
    </row>
    <row r="4" spans="1:7" x14ac:dyDescent="0.25">
      <c r="A4" s="219"/>
      <c r="B4" s="60" t="s">
        <v>140</v>
      </c>
      <c r="C4" s="61">
        <v>127</v>
      </c>
      <c r="D4" s="62" t="s">
        <v>354</v>
      </c>
      <c r="E4" s="63"/>
      <c r="F4" s="64">
        <v>45</v>
      </c>
    </row>
    <row r="5" spans="1:7" ht="18" thickBot="1" x14ac:dyDescent="0.3">
      <c r="A5" s="220"/>
      <c r="B5" s="65" t="s">
        <v>355</v>
      </c>
      <c r="C5" s="66"/>
      <c r="D5" s="67"/>
      <c r="E5" s="68"/>
      <c r="F5" s="69"/>
    </row>
    <row r="6" spans="1:7" ht="15.75" thickTop="1" x14ac:dyDescent="0.25">
      <c r="A6" s="212">
        <v>46231</v>
      </c>
      <c r="B6" s="55" t="s">
        <v>140</v>
      </c>
      <c r="C6" s="70">
        <v>127</v>
      </c>
      <c r="D6" s="71" t="s">
        <v>356</v>
      </c>
      <c r="E6" s="72">
        <v>16.312999999999999</v>
      </c>
      <c r="F6" s="59"/>
    </row>
    <row r="7" spans="1:7" x14ac:dyDescent="0.25">
      <c r="A7" s="213"/>
      <c r="B7" s="73" t="s">
        <v>140</v>
      </c>
      <c r="C7" s="74">
        <v>127</v>
      </c>
      <c r="D7" s="75" t="s">
        <v>357</v>
      </c>
      <c r="E7" s="35">
        <v>33.99</v>
      </c>
      <c r="F7" s="76"/>
    </row>
    <row r="8" spans="1:7" x14ac:dyDescent="0.25">
      <c r="A8" s="213"/>
      <c r="B8" s="73" t="s">
        <v>140</v>
      </c>
      <c r="C8" s="74">
        <v>128</v>
      </c>
      <c r="D8" s="77" t="s">
        <v>358</v>
      </c>
      <c r="E8" s="35">
        <v>27.492999999999999</v>
      </c>
      <c r="F8" s="76"/>
    </row>
    <row r="9" spans="1:7" x14ac:dyDescent="0.25">
      <c r="A9" s="213"/>
      <c r="B9" s="73" t="s">
        <v>140</v>
      </c>
      <c r="C9" s="74">
        <v>128</v>
      </c>
      <c r="D9" s="77" t="s">
        <v>359</v>
      </c>
      <c r="E9" s="35">
        <v>33.700000000000003</v>
      </c>
      <c r="F9" s="76"/>
    </row>
    <row r="10" spans="1:7" x14ac:dyDescent="0.25">
      <c r="A10" s="213"/>
      <c r="B10" s="78" t="s">
        <v>140</v>
      </c>
      <c r="C10" s="79">
        <v>128</v>
      </c>
      <c r="D10" s="80" t="s">
        <v>360</v>
      </c>
      <c r="E10" s="31"/>
      <c r="F10" s="81"/>
    </row>
    <row r="11" spans="1:7" ht="18" thickBot="1" x14ac:dyDescent="0.3">
      <c r="A11" s="214"/>
      <c r="B11" s="82" t="s">
        <v>355</v>
      </c>
      <c r="C11" s="83"/>
      <c r="D11" s="84"/>
      <c r="E11" s="85"/>
      <c r="F11" s="86"/>
    </row>
    <row r="12" spans="1:7" ht="15.75" thickTop="1" x14ac:dyDescent="0.25">
      <c r="A12" s="212">
        <v>46232</v>
      </c>
      <c r="B12" s="87" t="s">
        <v>140</v>
      </c>
      <c r="C12" s="88">
        <v>130</v>
      </c>
      <c r="D12" s="89" t="s">
        <v>361</v>
      </c>
      <c r="E12" s="90">
        <v>35</v>
      </c>
      <c r="F12" s="91"/>
    </row>
    <row r="13" spans="1:7" x14ac:dyDescent="0.25">
      <c r="A13" s="213"/>
      <c r="B13" s="92" t="s">
        <v>140</v>
      </c>
      <c r="C13" s="93">
        <v>147</v>
      </c>
      <c r="D13" s="94" t="s">
        <v>362</v>
      </c>
      <c r="E13" s="95">
        <v>39.799999999999997</v>
      </c>
      <c r="F13" s="96"/>
    </row>
    <row r="14" spans="1:7" ht="18.95" customHeight="1" x14ac:dyDescent="0.25">
      <c r="A14" s="213"/>
      <c r="B14" s="97" t="s">
        <v>140</v>
      </c>
      <c r="C14" s="98">
        <v>147</v>
      </c>
      <c r="D14" s="99" t="s">
        <v>363</v>
      </c>
      <c r="E14" s="100">
        <v>37.03</v>
      </c>
      <c r="F14" s="101"/>
      <c r="G14" s="102"/>
    </row>
    <row r="15" spans="1:7" ht="18" thickBot="1" x14ac:dyDescent="0.3">
      <c r="A15" s="214"/>
      <c r="B15" s="65" t="s">
        <v>355</v>
      </c>
      <c r="C15" s="103"/>
      <c r="D15" s="104"/>
      <c r="E15" s="105"/>
      <c r="F15" s="86"/>
    </row>
    <row r="16" spans="1:7" ht="15.75" thickTop="1" x14ac:dyDescent="0.25">
      <c r="A16" s="212">
        <v>46233</v>
      </c>
      <c r="B16" s="106" t="s">
        <v>140</v>
      </c>
      <c r="C16" s="107">
        <v>140</v>
      </c>
      <c r="D16" s="108" t="s">
        <v>364</v>
      </c>
      <c r="E16" s="109">
        <v>25.8</v>
      </c>
      <c r="F16" s="110"/>
    </row>
    <row r="17" spans="1:7" x14ac:dyDescent="0.25">
      <c r="A17" s="213"/>
      <c r="B17" s="73" t="s">
        <v>140</v>
      </c>
      <c r="C17" s="111">
        <v>142</v>
      </c>
      <c r="D17" s="77" t="s">
        <v>365</v>
      </c>
      <c r="E17" s="35">
        <v>33.659999999999997</v>
      </c>
      <c r="F17" s="76"/>
      <c r="G17" s="112"/>
    </row>
    <row r="18" spans="1:7" x14ac:dyDescent="0.25">
      <c r="A18" s="213"/>
      <c r="B18" s="113" t="s">
        <v>366</v>
      </c>
      <c r="C18" s="114">
        <v>142</v>
      </c>
      <c r="D18" s="115" t="s">
        <v>367</v>
      </c>
      <c r="E18" s="116">
        <v>47.398999999999994</v>
      </c>
      <c r="F18" s="81"/>
      <c r="G18" s="112"/>
    </row>
    <row r="19" spans="1:7" ht="30" x14ac:dyDescent="0.25">
      <c r="A19" s="213"/>
      <c r="B19" s="117" t="s">
        <v>368</v>
      </c>
      <c r="C19" s="118">
        <v>206</v>
      </c>
      <c r="D19" s="119" t="s">
        <v>369</v>
      </c>
      <c r="E19" s="120">
        <v>2.4039999999999999</v>
      </c>
      <c r="F19" s="101"/>
      <c r="G19" s="112"/>
    </row>
    <row r="20" spans="1:7" ht="18" thickBot="1" x14ac:dyDescent="0.3">
      <c r="A20" s="214"/>
      <c r="B20" s="65" t="s">
        <v>355</v>
      </c>
      <c r="C20" s="121"/>
      <c r="D20" s="104"/>
      <c r="E20" s="105"/>
      <c r="F20" s="86"/>
    </row>
    <row r="21" spans="1:7" ht="15.75" thickTop="1" x14ac:dyDescent="0.25">
      <c r="A21" s="212">
        <v>46237</v>
      </c>
      <c r="B21" s="55" t="s">
        <v>366</v>
      </c>
      <c r="C21" s="70">
        <v>100</v>
      </c>
      <c r="D21" s="122" t="s">
        <v>370</v>
      </c>
      <c r="E21" s="123">
        <v>6.35</v>
      </c>
      <c r="F21" s="59"/>
    </row>
    <row r="22" spans="1:7" x14ac:dyDescent="0.25">
      <c r="A22" s="213"/>
      <c r="B22" s="73" t="s">
        <v>366</v>
      </c>
      <c r="C22" s="74">
        <v>100</v>
      </c>
      <c r="D22" s="124" t="s">
        <v>371</v>
      </c>
      <c r="E22" s="109">
        <v>0.21</v>
      </c>
      <c r="F22" s="110"/>
    </row>
    <row r="23" spans="1:7" x14ac:dyDescent="0.25">
      <c r="A23" s="213"/>
      <c r="B23" s="125" t="s">
        <v>140</v>
      </c>
      <c r="C23" s="126">
        <v>120</v>
      </c>
      <c r="D23" s="77" t="s">
        <v>372</v>
      </c>
      <c r="E23" s="127">
        <v>88.491</v>
      </c>
      <c r="F23" s="76"/>
    </row>
    <row r="24" spans="1:7" ht="15.75" thickBot="1" x14ac:dyDescent="0.3">
      <c r="A24" s="213"/>
      <c r="B24" s="128" t="s">
        <v>140</v>
      </c>
      <c r="C24" s="129">
        <v>120</v>
      </c>
      <c r="D24" s="94" t="s">
        <v>373</v>
      </c>
      <c r="E24" s="95">
        <v>30.33</v>
      </c>
      <c r="F24" s="96"/>
    </row>
    <row r="25" spans="1:7" ht="15.75" thickTop="1" x14ac:dyDescent="0.25">
      <c r="A25" s="213"/>
      <c r="B25" s="125" t="s">
        <v>140</v>
      </c>
      <c r="C25" s="74">
        <v>120</v>
      </c>
      <c r="D25" s="130" t="s">
        <v>374</v>
      </c>
      <c r="E25" s="131">
        <v>30.33</v>
      </c>
      <c r="F25" s="101"/>
    </row>
    <row r="26" spans="1:7" ht="18" thickBot="1" x14ac:dyDescent="0.3">
      <c r="A26" s="213"/>
      <c r="B26" s="65" t="s">
        <v>355</v>
      </c>
      <c r="C26" s="132"/>
      <c r="D26" s="67"/>
      <c r="E26" s="68"/>
      <c r="F26" s="69"/>
    </row>
    <row r="27" spans="1:7" ht="15.75" thickTop="1" x14ac:dyDescent="0.25">
      <c r="A27" s="212">
        <v>46238</v>
      </c>
      <c r="B27" s="78" t="s">
        <v>140</v>
      </c>
      <c r="C27" s="79">
        <v>120</v>
      </c>
      <c r="D27" s="133" t="s">
        <v>375</v>
      </c>
      <c r="E27" s="134"/>
      <c r="F27" s="76">
        <v>17</v>
      </c>
    </row>
    <row r="28" spans="1:7" x14ac:dyDescent="0.25">
      <c r="A28" s="213"/>
      <c r="B28" s="135" t="s">
        <v>140</v>
      </c>
      <c r="C28" s="93">
        <v>121</v>
      </c>
      <c r="D28" s="94" t="s">
        <v>376</v>
      </c>
      <c r="E28" s="95">
        <v>38.270000000000003</v>
      </c>
      <c r="F28" s="96"/>
    </row>
    <row r="29" spans="1:7" x14ac:dyDescent="0.25">
      <c r="A29" s="213"/>
      <c r="B29" s="73" t="s">
        <v>140</v>
      </c>
      <c r="C29" s="74">
        <v>125</v>
      </c>
      <c r="D29" s="124" t="s">
        <v>377</v>
      </c>
      <c r="E29" s="35">
        <v>33.616</v>
      </c>
      <c r="F29" s="76"/>
    </row>
    <row r="30" spans="1:7" x14ac:dyDescent="0.25">
      <c r="A30" s="213"/>
      <c r="B30" s="136" t="s">
        <v>140</v>
      </c>
      <c r="C30" s="137">
        <v>125</v>
      </c>
      <c r="D30" s="138" t="s">
        <v>378</v>
      </c>
      <c r="E30" s="37"/>
      <c r="F30" s="81">
        <v>33</v>
      </c>
    </row>
    <row r="31" spans="1:7" x14ac:dyDescent="0.25">
      <c r="A31" s="213"/>
      <c r="B31" s="135" t="s">
        <v>140</v>
      </c>
      <c r="C31" s="74" t="s">
        <v>379</v>
      </c>
      <c r="D31" s="124" t="s">
        <v>380</v>
      </c>
      <c r="E31" s="35">
        <v>17.318999999999999</v>
      </c>
      <c r="F31" s="101"/>
    </row>
    <row r="32" spans="1:7" x14ac:dyDescent="0.25">
      <c r="A32" s="213"/>
      <c r="B32" s="139" t="s">
        <v>140</v>
      </c>
      <c r="C32" s="79" t="s">
        <v>379</v>
      </c>
      <c r="D32" s="140" t="s">
        <v>381</v>
      </c>
      <c r="E32" s="31"/>
      <c r="F32" s="101">
        <v>17</v>
      </c>
    </row>
    <row r="33" spans="1:7" ht="18" thickBot="1" x14ac:dyDescent="0.3">
      <c r="A33" s="214"/>
      <c r="B33" s="65" t="s">
        <v>355</v>
      </c>
      <c r="C33" s="103"/>
      <c r="D33" s="104"/>
      <c r="E33" s="105"/>
      <c r="F33" s="86"/>
    </row>
    <row r="34" spans="1:7" ht="15.75" thickTop="1" x14ac:dyDescent="0.25">
      <c r="A34" s="212">
        <v>46239</v>
      </c>
      <c r="B34" s="141" t="s">
        <v>140</v>
      </c>
      <c r="C34" s="142">
        <v>121</v>
      </c>
      <c r="D34" s="143" t="s">
        <v>382</v>
      </c>
      <c r="E34" s="109">
        <v>65.36</v>
      </c>
      <c r="F34" s="110"/>
    </row>
    <row r="35" spans="1:7" x14ac:dyDescent="0.25">
      <c r="A35" s="213"/>
      <c r="B35" s="78" t="s">
        <v>140</v>
      </c>
      <c r="C35" s="79">
        <v>121</v>
      </c>
      <c r="D35" s="133" t="s">
        <v>383</v>
      </c>
      <c r="E35" s="134"/>
      <c r="F35" s="76">
        <v>28</v>
      </c>
    </row>
    <row r="36" spans="1:7" x14ac:dyDescent="0.25">
      <c r="A36" s="213"/>
      <c r="B36" s="73" t="s">
        <v>140</v>
      </c>
      <c r="C36" s="126">
        <v>130</v>
      </c>
      <c r="D36" s="77" t="s">
        <v>384</v>
      </c>
      <c r="E36" s="127">
        <v>30.071999999999999</v>
      </c>
      <c r="F36" s="76"/>
    </row>
    <row r="37" spans="1:7" x14ac:dyDescent="0.25">
      <c r="A37" s="213"/>
      <c r="B37" s="97" t="s">
        <v>140</v>
      </c>
      <c r="C37" s="98">
        <v>130</v>
      </c>
      <c r="D37" s="130" t="s">
        <v>385</v>
      </c>
      <c r="E37" s="100">
        <v>34</v>
      </c>
      <c r="F37" s="101"/>
    </row>
    <row r="38" spans="1:7" x14ac:dyDescent="0.25">
      <c r="A38" s="213"/>
      <c r="B38" s="144"/>
      <c r="C38" s="145"/>
      <c r="D38" s="146" t="s">
        <v>386</v>
      </c>
      <c r="E38" s="147"/>
      <c r="F38" s="96">
        <v>20</v>
      </c>
    </row>
    <row r="39" spans="1:7" ht="30" x14ac:dyDescent="0.25">
      <c r="A39" s="213"/>
      <c r="B39" s="141" t="s">
        <v>140</v>
      </c>
      <c r="C39" s="148">
        <v>146</v>
      </c>
      <c r="D39" s="149" t="s">
        <v>387</v>
      </c>
      <c r="E39" s="150">
        <v>50.98</v>
      </c>
      <c r="F39" s="110"/>
    </row>
    <row r="40" spans="1:7" ht="18" thickBot="1" x14ac:dyDescent="0.3">
      <c r="A40" s="214"/>
      <c r="B40" s="151" t="s">
        <v>355</v>
      </c>
      <c r="C40" s="152"/>
      <c r="D40" s="153"/>
      <c r="E40" s="154"/>
      <c r="F40" s="155"/>
    </row>
    <row r="41" spans="1:7" ht="30.75" thickTop="1" x14ac:dyDescent="0.25">
      <c r="A41" s="212">
        <v>46240</v>
      </c>
      <c r="B41" s="156" t="s">
        <v>140</v>
      </c>
      <c r="C41" s="157">
        <v>140</v>
      </c>
      <c r="D41" s="89" t="s">
        <v>388</v>
      </c>
      <c r="E41" s="90">
        <v>52.264000000000003</v>
      </c>
      <c r="F41" s="91"/>
      <c r="G41" s="102"/>
    </row>
    <row r="42" spans="1:7" ht="30" x14ac:dyDescent="0.25">
      <c r="A42" s="213"/>
      <c r="B42" s="135" t="s">
        <v>140</v>
      </c>
      <c r="C42" s="118">
        <v>140</v>
      </c>
      <c r="D42" s="119" t="s">
        <v>389</v>
      </c>
      <c r="E42" s="120">
        <v>8.7560000000000002</v>
      </c>
      <c r="F42" s="101"/>
    </row>
    <row r="43" spans="1:7" x14ac:dyDescent="0.25">
      <c r="A43" s="213"/>
      <c r="B43" s="158" t="s">
        <v>140</v>
      </c>
      <c r="C43" s="98">
        <v>135</v>
      </c>
      <c r="D43" s="77" t="s">
        <v>390</v>
      </c>
      <c r="E43" s="100">
        <v>5.9</v>
      </c>
      <c r="F43" s="101"/>
    </row>
    <row r="44" spans="1:7" x14ac:dyDescent="0.25">
      <c r="A44" s="213"/>
      <c r="B44" s="73" t="s">
        <v>140</v>
      </c>
      <c r="C44" s="126">
        <v>135</v>
      </c>
      <c r="D44" s="77" t="s">
        <v>391</v>
      </c>
      <c r="E44" s="127">
        <v>23.152999999999999</v>
      </c>
      <c r="F44" s="76"/>
    </row>
    <row r="45" spans="1:7" x14ac:dyDescent="0.25">
      <c r="A45" s="213"/>
      <c r="B45" s="125" t="s">
        <v>140</v>
      </c>
      <c r="C45" s="126">
        <v>135</v>
      </c>
      <c r="D45" s="77" t="s">
        <v>392</v>
      </c>
      <c r="E45" s="127">
        <v>32.880000000000003</v>
      </c>
      <c r="F45" s="81"/>
    </row>
    <row r="46" spans="1:7" x14ac:dyDescent="0.25">
      <c r="A46" s="213"/>
      <c r="B46" s="141" t="s">
        <v>140</v>
      </c>
      <c r="C46" s="142">
        <v>125</v>
      </c>
      <c r="D46" s="143" t="s">
        <v>393</v>
      </c>
      <c r="E46" s="42">
        <v>61</v>
      </c>
      <c r="F46" s="110"/>
    </row>
    <row r="47" spans="1:7" ht="18" thickBot="1" x14ac:dyDescent="0.3">
      <c r="A47" s="214"/>
      <c r="B47" s="65" t="s">
        <v>355</v>
      </c>
      <c r="C47" s="159"/>
      <c r="D47" s="160"/>
      <c r="E47" s="161"/>
      <c r="F47" s="69"/>
    </row>
    <row r="48" spans="1:7" ht="15.75" thickTop="1" x14ac:dyDescent="0.25">
      <c r="A48" s="212">
        <v>46241</v>
      </c>
      <c r="B48" s="162" t="s">
        <v>140</v>
      </c>
      <c r="C48" s="163">
        <v>120</v>
      </c>
      <c r="D48" s="164" t="s">
        <v>394</v>
      </c>
      <c r="E48" s="42"/>
      <c r="F48" s="110">
        <v>46</v>
      </c>
    </row>
    <row r="49" spans="1:6" ht="30" x14ac:dyDescent="0.25">
      <c r="A49" s="213"/>
      <c r="B49" s="165" t="s">
        <v>140</v>
      </c>
      <c r="C49" s="166">
        <v>120</v>
      </c>
      <c r="D49" s="149" t="s">
        <v>395</v>
      </c>
      <c r="E49" s="167">
        <v>88.491</v>
      </c>
      <c r="F49" s="168"/>
    </row>
    <row r="50" spans="1:6" x14ac:dyDescent="0.25">
      <c r="A50" s="213"/>
      <c r="B50" s="73" t="s">
        <v>366</v>
      </c>
      <c r="C50" s="74">
        <v>100</v>
      </c>
      <c r="D50" s="75" t="s">
        <v>396</v>
      </c>
      <c r="E50" s="127">
        <v>0.42</v>
      </c>
      <c r="F50" s="76"/>
    </row>
    <row r="51" spans="1:6" x14ac:dyDescent="0.25">
      <c r="A51" s="213"/>
      <c r="B51" s="73" t="s">
        <v>366</v>
      </c>
      <c r="C51" s="74">
        <v>100</v>
      </c>
      <c r="D51" s="94" t="s">
        <v>397</v>
      </c>
      <c r="E51" s="95">
        <v>6.35</v>
      </c>
      <c r="F51" s="155"/>
    </row>
    <row r="52" spans="1:6" ht="21" customHeight="1" thickBot="1" x14ac:dyDescent="0.3">
      <c r="A52" s="214"/>
      <c r="B52" s="65" t="s">
        <v>355</v>
      </c>
      <c r="C52" s="132"/>
      <c r="D52" s="67"/>
      <c r="E52" s="68"/>
      <c r="F52" s="69"/>
    </row>
    <row r="53" spans="1:6" ht="16.5" thickTop="1" thickBot="1" x14ac:dyDescent="0.3">
      <c r="A53" s="169">
        <v>46242</v>
      </c>
      <c r="B53" s="170" t="s">
        <v>398</v>
      </c>
      <c r="C53" s="171"/>
      <c r="D53" s="172"/>
      <c r="E53" s="173"/>
      <c r="F53" s="174"/>
    </row>
    <row r="54" spans="1:6" ht="16.5" thickTop="1" thickBot="1" x14ac:dyDescent="0.3">
      <c r="A54" s="169">
        <v>46243</v>
      </c>
      <c r="B54" s="170" t="s">
        <v>398</v>
      </c>
      <c r="C54" s="171"/>
      <c r="D54" s="172"/>
      <c r="E54" s="173"/>
      <c r="F54" s="174"/>
    </row>
    <row r="55" spans="1:6" ht="15.75" thickTop="1" x14ac:dyDescent="0.25">
      <c r="A55" s="212">
        <v>46244</v>
      </c>
      <c r="B55" s="175" t="s">
        <v>140</v>
      </c>
      <c r="C55" s="176">
        <v>120</v>
      </c>
      <c r="D55" s="177" t="s">
        <v>399</v>
      </c>
      <c r="E55" s="178"/>
      <c r="F55" s="91">
        <v>7</v>
      </c>
    </row>
    <row r="56" spans="1:6" x14ac:dyDescent="0.25">
      <c r="A56" s="213"/>
      <c r="B56" s="97" t="s">
        <v>140</v>
      </c>
      <c r="C56" s="98">
        <v>130</v>
      </c>
      <c r="D56" s="130" t="s">
        <v>400</v>
      </c>
      <c r="E56" s="100">
        <v>57.12</v>
      </c>
      <c r="F56" s="101"/>
    </row>
    <row r="57" spans="1:6" x14ac:dyDescent="0.25">
      <c r="A57" s="213"/>
      <c r="B57" s="179" t="s">
        <v>140</v>
      </c>
      <c r="C57" s="152">
        <v>130</v>
      </c>
      <c r="D57" s="153" t="s">
        <v>401</v>
      </c>
      <c r="E57" s="180"/>
      <c r="F57" s="155">
        <v>34</v>
      </c>
    </row>
    <row r="58" spans="1:6" x14ac:dyDescent="0.25">
      <c r="A58" s="213"/>
      <c r="B58" s="162" t="s">
        <v>140</v>
      </c>
      <c r="C58" s="181">
        <v>135</v>
      </c>
      <c r="D58" s="182" t="s">
        <v>402</v>
      </c>
      <c r="E58" s="183"/>
      <c r="F58" s="64"/>
    </row>
    <row r="59" spans="1:6" x14ac:dyDescent="0.25">
      <c r="A59" s="213"/>
      <c r="B59" s="73" t="s">
        <v>140</v>
      </c>
      <c r="C59" s="126">
        <v>135</v>
      </c>
      <c r="D59" s="115" t="s">
        <v>403</v>
      </c>
      <c r="E59" s="184">
        <v>1.9670000000000001</v>
      </c>
      <c r="F59" s="81"/>
    </row>
    <row r="60" spans="1:6" x14ac:dyDescent="0.25">
      <c r="A60" s="213"/>
      <c r="B60" s="73" t="s">
        <v>140</v>
      </c>
      <c r="C60" s="126">
        <v>135</v>
      </c>
      <c r="D60" s="115" t="s">
        <v>404</v>
      </c>
      <c r="E60" s="184">
        <v>4.5220000000000002</v>
      </c>
      <c r="F60" s="81"/>
    </row>
    <row r="61" spans="1:6" x14ac:dyDescent="0.25">
      <c r="A61" s="213"/>
      <c r="B61" s="73" t="s">
        <v>140</v>
      </c>
      <c r="C61" s="126">
        <v>135</v>
      </c>
      <c r="D61" s="115" t="s">
        <v>405</v>
      </c>
      <c r="E61" s="184">
        <v>7.8659999999999997</v>
      </c>
      <c r="F61" s="81"/>
    </row>
    <row r="62" spans="1:6" x14ac:dyDescent="0.25">
      <c r="A62" s="213"/>
      <c r="B62" s="73" t="s">
        <v>140</v>
      </c>
      <c r="C62" s="126">
        <v>135</v>
      </c>
      <c r="D62" s="115" t="s">
        <v>406</v>
      </c>
      <c r="E62" s="184">
        <v>0.96199999999999997</v>
      </c>
      <c r="F62" s="81"/>
    </row>
    <row r="63" spans="1:6" x14ac:dyDescent="0.25">
      <c r="A63" s="213"/>
      <c r="B63" s="73" t="s">
        <v>140</v>
      </c>
      <c r="C63" s="126">
        <v>135</v>
      </c>
      <c r="D63" s="115" t="s">
        <v>407</v>
      </c>
      <c r="E63" s="184">
        <v>3.7810000000000001</v>
      </c>
      <c r="F63" s="81"/>
    </row>
    <row r="64" spans="1:6" x14ac:dyDescent="0.25">
      <c r="A64" s="213"/>
      <c r="B64" s="73" t="s">
        <v>140</v>
      </c>
      <c r="C64" s="126">
        <v>135</v>
      </c>
      <c r="D64" s="115" t="s">
        <v>408</v>
      </c>
      <c r="E64" s="184">
        <v>5.3529999999999998</v>
      </c>
      <c r="F64" s="81"/>
    </row>
    <row r="65" spans="1:6" x14ac:dyDescent="0.25">
      <c r="A65" s="213"/>
      <c r="B65" s="139" t="s">
        <v>140</v>
      </c>
      <c r="C65" s="185">
        <v>140</v>
      </c>
      <c r="D65" s="153" t="s">
        <v>409</v>
      </c>
      <c r="E65" s="186"/>
      <c r="F65" s="81">
        <v>65</v>
      </c>
    </row>
    <row r="66" spans="1:6" x14ac:dyDescent="0.25">
      <c r="A66" s="213"/>
      <c r="B66" s="187" t="s">
        <v>140</v>
      </c>
      <c r="C66" s="188">
        <v>140</v>
      </c>
      <c r="D66" s="153" t="s">
        <v>364</v>
      </c>
      <c r="E66" s="186"/>
      <c r="F66" s="81">
        <v>26</v>
      </c>
    </row>
    <row r="67" spans="1:6" ht="18" thickBot="1" x14ac:dyDescent="0.3">
      <c r="A67" s="214"/>
      <c r="B67" s="65" t="s">
        <v>355</v>
      </c>
      <c r="C67" s="66"/>
      <c r="D67" s="67"/>
      <c r="E67" s="68"/>
      <c r="F67" s="69"/>
    </row>
    <row r="68" spans="1:6" ht="45.75" thickTop="1" x14ac:dyDescent="0.25">
      <c r="A68" s="212">
        <v>46245</v>
      </c>
      <c r="B68" s="73" t="s">
        <v>140</v>
      </c>
      <c r="C68" s="126">
        <v>145</v>
      </c>
      <c r="D68" s="99" t="s">
        <v>410</v>
      </c>
      <c r="E68" s="127">
        <v>47.54</v>
      </c>
      <c r="F68" s="76"/>
    </row>
    <row r="69" spans="1:6" x14ac:dyDescent="0.25">
      <c r="A69" s="213"/>
      <c r="B69" s="135" t="s">
        <v>366</v>
      </c>
      <c r="C69" s="118">
        <v>145</v>
      </c>
      <c r="D69" s="77" t="s">
        <v>411</v>
      </c>
      <c r="E69" s="120">
        <v>17.239999999999998</v>
      </c>
      <c r="F69" s="76"/>
    </row>
    <row r="70" spans="1:6" ht="18" thickBot="1" x14ac:dyDescent="0.3">
      <c r="A70" s="214"/>
      <c r="B70" s="151" t="s">
        <v>355</v>
      </c>
      <c r="C70" s="189"/>
      <c r="D70" s="190"/>
      <c r="E70" s="186"/>
      <c r="F70" s="81"/>
    </row>
    <row r="71" spans="1:6" ht="15.75" thickTop="1" x14ac:dyDescent="0.25">
      <c r="A71" s="212">
        <v>46247</v>
      </c>
      <c r="B71" s="125" t="s">
        <v>140</v>
      </c>
      <c r="C71" s="191">
        <v>150</v>
      </c>
      <c r="D71" s="77" t="s">
        <v>412</v>
      </c>
      <c r="E71" s="120">
        <v>128.11000000000001</v>
      </c>
      <c r="F71" s="76"/>
    </row>
    <row r="72" spans="1:6" x14ac:dyDescent="0.25">
      <c r="A72" s="213"/>
      <c r="B72" s="73" t="s">
        <v>140</v>
      </c>
      <c r="C72" s="166">
        <v>150</v>
      </c>
      <c r="D72" s="119" t="s">
        <v>413</v>
      </c>
      <c r="E72" s="127">
        <v>32.909999999999997</v>
      </c>
      <c r="F72" s="168"/>
    </row>
    <row r="73" spans="1:6" x14ac:dyDescent="0.25">
      <c r="A73" s="213"/>
      <c r="B73" s="73" t="s">
        <v>140</v>
      </c>
      <c r="C73" s="166">
        <v>150</v>
      </c>
      <c r="D73" s="119" t="s">
        <v>414</v>
      </c>
      <c r="E73" s="167">
        <v>32.909999999999997</v>
      </c>
      <c r="F73" s="168"/>
    </row>
    <row r="74" spans="1:6" ht="18" thickBot="1" x14ac:dyDescent="0.3">
      <c r="A74" s="214"/>
      <c r="B74" s="65" t="s">
        <v>355</v>
      </c>
      <c r="C74" s="132"/>
      <c r="D74" s="67"/>
      <c r="E74" s="68"/>
      <c r="F74" s="69"/>
    </row>
    <row r="75" spans="1:6" ht="15.75" thickTop="1" x14ac:dyDescent="0.25">
      <c r="A75" s="212">
        <v>46248</v>
      </c>
      <c r="B75" s="55" t="s">
        <v>140</v>
      </c>
      <c r="C75" s="192">
        <v>150</v>
      </c>
      <c r="D75" s="71" t="s">
        <v>415</v>
      </c>
      <c r="E75" s="58">
        <v>48.01</v>
      </c>
      <c r="F75" s="59"/>
    </row>
    <row r="76" spans="1:6" x14ac:dyDescent="0.25">
      <c r="A76" s="213"/>
      <c r="B76" s="141" t="s">
        <v>140</v>
      </c>
      <c r="C76" s="193">
        <v>150</v>
      </c>
      <c r="D76" s="143" t="s">
        <v>416</v>
      </c>
      <c r="E76" s="150">
        <v>25</v>
      </c>
      <c r="F76" s="110"/>
    </row>
    <row r="77" spans="1:6" x14ac:dyDescent="0.25">
      <c r="A77" s="213"/>
      <c r="B77" s="141" t="s">
        <v>366</v>
      </c>
      <c r="C77" s="193">
        <v>150</v>
      </c>
      <c r="D77" s="143" t="s">
        <v>417</v>
      </c>
      <c r="E77" s="150">
        <v>55.102999999999994</v>
      </c>
      <c r="F77" s="110"/>
    </row>
    <row r="78" spans="1:6" ht="15.75" thickBot="1" x14ac:dyDescent="0.3">
      <c r="A78" s="214"/>
      <c r="B78" s="194" t="s">
        <v>418</v>
      </c>
      <c r="C78" s="195"/>
      <c r="D78" s="67"/>
      <c r="E78" s="196"/>
      <c r="F78" s="69"/>
    </row>
    <row r="79" spans="1:6" ht="16.5" thickTop="1" thickBot="1" x14ac:dyDescent="0.3">
      <c r="A79" s="169">
        <v>46249</v>
      </c>
      <c r="B79" s="170" t="s">
        <v>398</v>
      </c>
      <c r="C79" s="171"/>
      <c r="D79" s="172"/>
      <c r="E79" s="173"/>
      <c r="F79" s="174"/>
    </row>
    <row r="80" spans="1:6" ht="16.5" thickTop="1" thickBot="1" x14ac:dyDescent="0.3">
      <c r="A80" s="169">
        <v>46250</v>
      </c>
      <c r="B80" s="170" t="s">
        <v>398</v>
      </c>
      <c r="C80" s="171"/>
      <c r="D80" s="172"/>
      <c r="E80" s="173"/>
      <c r="F80" s="174"/>
    </row>
    <row r="81" spans="1:6" ht="15.75" thickTop="1" x14ac:dyDescent="0.25">
      <c r="A81" s="212">
        <v>46251</v>
      </c>
      <c r="B81" s="197" t="s">
        <v>368</v>
      </c>
      <c r="C81" s="198">
        <v>100</v>
      </c>
      <c r="D81" s="133" t="s">
        <v>419</v>
      </c>
      <c r="E81" s="134"/>
      <c r="F81" s="76"/>
    </row>
    <row r="82" spans="1:6" x14ac:dyDescent="0.25">
      <c r="A82" s="213"/>
      <c r="B82" s="97" t="s">
        <v>140</v>
      </c>
      <c r="C82" s="126">
        <v>140</v>
      </c>
      <c r="D82" s="77" t="s">
        <v>420</v>
      </c>
      <c r="E82" s="127">
        <v>30.8</v>
      </c>
      <c r="F82" s="199"/>
    </row>
    <row r="83" spans="1:6" x14ac:dyDescent="0.25">
      <c r="A83" s="213"/>
      <c r="B83" s="141" t="s">
        <v>140</v>
      </c>
      <c r="C83" s="107">
        <v>140</v>
      </c>
      <c r="D83" s="143" t="s">
        <v>421</v>
      </c>
      <c r="E83" s="109">
        <v>12.06</v>
      </c>
      <c r="F83" s="200"/>
    </row>
    <row r="84" spans="1:6" x14ac:dyDescent="0.25">
      <c r="A84" s="213"/>
      <c r="B84" s="73" t="s">
        <v>140</v>
      </c>
      <c r="C84" s="126">
        <v>140</v>
      </c>
      <c r="D84" s="119" t="s">
        <v>422</v>
      </c>
      <c r="E84" s="127">
        <v>12.065</v>
      </c>
      <c r="F84" s="76"/>
    </row>
    <row r="85" spans="1:6" ht="15.75" thickBot="1" x14ac:dyDescent="0.3">
      <c r="A85" s="214"/>
      <c r="B85" s="194" t="s">
        <v>418</v>
      </c>
      <c r="C85" s="195"/>
      <c r="D85" s="67"/>
      <c r="E85" s="196"/>
      <c r="F85" s="69"/>
    </row>
    <row r="86" spans="1:6" ht="15.75" thickTop="1" x14ac:dyDescent="0.25">
      <c r="A86" s="212">
        <v>46252</v>
      </c>
      <c r="B86" s="73" t="s">
        <v>140</v>
      </c>
      <c r="C86" s="98">
        <v>155</v>
      </c>
      <c r="D86" s="119" t="s">
        <v>423</v>
      </c>
      <c r="E86" s="100">
        <v>44.960999999999999</v>
      </c>
      <c r="F86" s="101"/>
    </row>
    <row r="87" spans="1:6" x14ac:dyDescent="0.25">
      <c r="A87" s="213"/>
      <c r="B87" s="141" t="s">
        <v>140</v>
      </c>
      <c r="C87" s="142">
        <v>154</v>
      </c>
      <c r="D87" s="201" t="s">
        <v>424</v>
      </c>
      <c r="E87" s="42">
        <v>80.44</v>
      </c>
      <c r="F87" s="110"/>
    </row>
    <row r="88" spans="1:6" ht="15.75" thickBot="1" x14ac:dyDescent="0.3">
      <c r="A88" s="213"/>
      <c r="B88" s="194" t="s">
        <v>418</v>
      </c>
      <c r="C88" s="195"/>
      <c r="D88" s="67"/>
      <c r="E88" s="196"/>
      <c r="F88" s="69"/>
    </row>
    <row r="89" spans="1:6" ht="15.75" thickTop="1" x14ac:dyDescent="0.25"/>
  </sheetData>
  <mergeCells count="16">
    <mergeCell ref="A21:A26"/>
    <mergeCell ref="A1:F1"/>
    <mergeCell ref="A3:A5"/>
    <mergeCell ref="A6:A11"/>
    <mergeCell ref="A12:A15"/>
    <mergeCell ref="A16:A20"/>
    <mergeCell ref="A71:A74"/>
    <mergeCell ref="A75:A78"/>
    <mergeCell ref="A81:A85"/>
    <mergeCell ref="A86:A88"/>
    <mergeCell ref="A27:A33"/>
    <mergeCell ref="A34:A40"/>
    <mergeCell ref="A41:A47"/>
    <mergeCell ref="A48:A52"/>
    <mergeCell ref="A55:A67"/>
    <mergeCell ref="A68:A70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  <headerFooter>
    <oddHeader>&amp;C&amp;"-,Félkövér"2026. évi II. VEGYSZERES GYOMIRTÁSI ÜTEMTERV - GYOMIRTÓ SZERELVÉNY
PTI SZEGED</oddHeader>
    <oddFooter>&amp;C&amp;P</oddFoot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4"/>
  <sheetViews>
    <sheetView tabSelected="1" view="pageLayout" topLeftCell="A301" zoomScaleNormal="110" workbookViewId="0">
      <selection activeCell="C311" sqref="C311"/>
    </sheetView>
  </sheetViews>
  <sheetFormatPr defaultColWidth="9.140625" defaultRowHeight="15" x14ac:dyDescent="0.25"/>
  <cols>
    <col min="1" max="1" width="6.7109375" style="25" customWidth="1"/>
    <col min="2" max="2" width="27.42578125" style="26" customWidth="1"/>
    <col min="3" max="3" width="41.85546875" style="7" customWidth="1"/>
    <col min="4" max="4" width="9.140625" style="47" customWidth="1"/>
    <col min="5" max="5" width="6.7109375" style="48" customWidth="1"/>
    <col min="6" max="7" width="8.140625" style="48" customWidth="1"/>
    <col min="8" max="8" width="7.85546875" style="48" customWidth="1"/>
    <col min="9" max="16384" width="9.140625" style="7"/>
  </cols>
  <sheetData>
    <row r="1" spans="1:8" ht="12" customHeight="1" x14ac:dyDescent="0.25">
      <c r="A1" s="205">
        <v>46230</v>
      </c>
      <c r="B1" s="205"/>
      <c r="C1" s="205"/>
      <c r="D1" s="2" t="s">
        <v>320</v>
      </c>
      <c r="E1" s="3"/>
      <c r="F1" s="5"/>
      <c r="G1" s="5"/>
      <c r="H1" s="5"/>
    </row>
    <row r="2" spans="1:8" ht="15.75" thickBot="1" x14ac:dyDescent="0.3">
      <c r="A2" s="206" t="s">
        <v>321</v>
      </c>
      <c r="B2" s="206"/>
      <c r="C2" s="206"/>
      <c r="D2" s="206"/>
      <c r="E2" s="206"/>
      <c r="F2" s="206"/>
      <c r="G2" s="206"/>
      <c r="H2" s="4"/>
    </row>
    <row r="3" spans="1:8" s="1" customFormat="1" ht="30.75" thickBot="1" x14ac:dyDescent="0.3">
      <c r="A3" s="27" t="s">
        <v>315</v>
      </c>
      <c r="B3" s="27" t="s">
        <v>0</v>
      </c>
      <c r="C3" s="27" t="s">
        <v>1</v>
      </c>
      <c r="D3" s="30" t="s">
        <v>316</v>
      </c>
      <c r="E3" s="30" t="s">
        <v>317</v>
      </c>
      <c r="F3" s="30" t="s">
        <v>318</v>
      </c>
      <c r="G3" s="30" t="s">
        <v>319</v>
      </c>
      <c r="H3" s="30" t="s">
        <v>2</v>
      </c>
    </row>
    <row r="4" spans="1:8" ht="15.75" thickBot="1" x14ac:dyDescent="0.3">
      <c r="A4" s="8">
        <v>120</v>
      </c>
      <c r="B4" s="28" t="s">
        <v>3</v>
      </c>
      <c r="C4" s="10" t="s">
        <v>339</v>
      </c>
      <c r="D4" s="31">
        <v>31</v>
      </c>
      <c r="E4" s="31"/>
      <c r="F4" s="31">
        <v>4</v>
      </c>
      <c r="G4" s="31">
        <v>4</v>
      </c>
      <c r="H4" s="31">
        <v>0.72</v>
      </c>
    </row>
    <row r="5" spans="1:8" s="1" customFormat="1" x14ac:dyDescent="0.25">
      <c r="A5" s="9">
        <v>120</v>
      </c>
      <c r="B5" s="9" t="s">
        <v>3</v>
      </c>
      <c r="C5" s="9" t="s">
        <v>325</v>
      </c>
      <c r="D5" s="32">
        <v>5.53</v>
      </c>
      <c r="E5" s="32"/>
      <c r="F5" s="32"/>
      <c r="G5" s="32"/>
      <c r="H5" s="32"/>
    </row>
    <row r="6" spans="1:8" s="1" customFormat="1" x14ac:dyDescent="0.25">
      <c r="A6" s="8">
        <v>120</v>
      </c>
      <c r="B6" s="8" t="s">
        <v>3</v>
      </c>
      <c r="C6" s="8" t="s">
        <v>5</v>
      </c>
      <c r="D6" s="31"/>
      <c r="E6" s="33">
        <v>0.81</v>
      </c>
      <c r="F6" s="33"/>
      <c r="G6" s="33"/>
      <c r="H6" s="33"/>
    </row>
    <row r="7" spans="1:8" s="1" customFormat="1" x14ac:dyDescent="0.25">
      <c r="A7" s="8">
        <v>120</v>
      </c>
      <c r="B7" s="8" t="s">
        <v>3</v>
      </c>
      <c r="C7" s="8" t="s">
        <v>6</v>
      </c>
      <c r="D7" s="31"/>
      <c r="E7" s="33">
        <v>0.24</v>
      </c>
      <c r="F7" s="33"/>
      <c r="G7" s="33"/>
      <c r="H7" s="33"/>
    </row>
    <row r="8" spans="1:8" s="1" customFormat="1" x14ac:dyDescent="0.25">
      <c r="A8" s="8">
        <v>120</v>
      </c>
      <c r="B8" s="8" t="s">
        <v>3</v>
      </c>
      <c r="C8" s="8" t="s">
        <v>8</v>
      </c>
      <c r="D8" s="31"/>
      <c r="E8" s="31">
        <v>0.22</v>
      </c>
      <c r="F8" s="31"/>
      <c r="G8" s="31"/>
      <c r="H8" s="31"/>
    </row>
    <row r="9" spans="1:8" s="1" customFormat="1" x14ac:dyDescent="0.25">
      <c r="A9" s="8">
        <v>120</v>
      </c>
      <c r="B9" s="8" t="s">
        <v>3</v>
      </c>
      <c r="C9" s="10" t="s">
        <v>4</v>
      </c>
      <c r="D9" s="31">
        <v>0.2</v>
      </c>
      <c r="E9" s="31"/>
      <c r="F9" s="31"/>
      <c r="G9" s="31"/>
      <c r="H9" s="31"/>
    </row>
    <row r="10" spans="1:8" s="1" customFormat="1" x14ac:dyDescent="0.25">
      <c r="A10" s="8">
        <v>120</v>
      </c>
      <c r="B10" s="8" t="s">
        <v>3</v>
      </c>
      <c r="C10" s="10" t="s">
        <v>344</v>
      </c>
      <c r="D10" s="31"/>
      <c r="E10" s="31">
        <v>3.14</v>
      </c>
      <c r="F10" s="31"/>
      <c r="G10" s="31"/>
      <c r="H10" s="31"/>
    </row>
    <row r="11" spans="1:8" s="1" customFormat="1" x14ac:dyDescent="0.25">
      <c r="A11" s="8">
        <v>120</v>
      </c>
      <c r="B11" s="8" t="s">
        <v>3</v>
      </c>
      <c r="C11" s="8" t="s">
        <v>326</v>
      </c>
      <c r="D11" s="31">
        <v>1.1000000000000001</v>
      </c>
      <c r="E11" s="31"/>
      <c r="F11" s="31"/>
      <c r="G11" s="31"/>
      <c r="H11" s="31"/>
    </row>
    <row r="12" spans="1:8" s="1" customFormat="1" x14ac:dyDescent="0.25">
      <c r="A12" s="8">
        <v>120</v>
      </c>
      <c r="B12" s="8" t="s">
        <v>3</v>
      </c>
      <c r="C12" s="10" t="s">
        <v>7</v>
      </c>
      <c r="D12" s="31"/>
      <c r="E12" s="31">
        <v>1.71</v>
      </c>
      <c r="F12" s="31"/>
      <c r="G12" s="31"/>
      <c r="H12" s="31"/>
    </row>
    <row r="13" spans="1:8" s="1" customFormat="1" x14ac:dyDescent="0.25">
      <c r="A13" s="8">
        <v>128</v>
      </c>
      <c r="B13" s="8" t="s">
        <v>9</v>
      </c>
      <c r="C13" s="10" t="s">
        <v>10</v>
      </c>
      <c r="D13" s="31">
        <v>4.2</v>
      </c>
      <c r="E13" s="31"/>
      <c r="F13" s="31">
        <v>0.5</v>
      </c>
      <c r="G13" s="31">
        <v>1.0249999999999999</v>
      </c>
      <c r="H13" s="31">
        <v>0.123</v>
      </c>
    </row>
    <row r="14" spans="1:8" s="1" customFormat="1" x14ac:dyDescent="0.25">
      <c r="A14" s="8">
        <v>128</v>
      </c>
      <c r="B14" s="8" t="s">
        <v>9</v>
      </c>
      <c r="C14" s="10" t="s">
        <v>11</v>
      </c>
      <c r="D14" s="31"/>
      <c r="E14" s="31">
        <v>0.21099999999999999</v>
      </c>
      <c r="F14" s="31"/>
      <c r="G14" s="31"/>
      <c r="H14" s="31"/>
    </row>
    <row r="15" spans="1:8" s="1" customFormat="1" x14ac:dyDescent="0.25">
      <c r="A15" s="8">
        <v>128</v>
      </c>
      <c r="B15" s="8" t="s">
        <v>12</v>
      </c>
      <c r="C15" s="10" t="s">
        <v>343</v>
      </c>
      <c r="D15" s="31">
        <v>5.3</v>
      </c>
      <c r="E15" s="31"/>
      <c r="F15" s="31"/>
      <c r="G15" s="31">
        <v>0.6</v>
      </c>
      <c r="H15" s="31">
        <v>0.06</v>
      </c>
    </row>
    <row r="16" spans="1:8" s="1" customFormat="1" ht="15.75" thickBot="1" x14ac:dyDescent="0.3">
      <c r="A16" s="11"/>
      <c r="B16" s="11"/>
      <c r="C16" s="11"/>
      <c r="D16" s="34"/>
      <c r="E16" s="34"/>
      <c r="F16" s="34"/>
      <c r="G16" s="34"/>
      <c r="H16" s="34"/>
    </row>
    <row r="17" spans="1:8" x14ac:dyDescent="0.25">
      <c r="A17" s="207" t="s">
        <v>323</v>
      </c>
      <c r="B17" s="208"/>
      <c r="C17" s="209"/>
      <c r="D17" s="35">
        <f>SUM(D5:D16)</f>
        <v>16.330000000000002</v>
      </c>
      <c r="E17" s="35">
        <f t="shared" ref="E17:H17" si="0">SUM(E5:E16)</f>
        <v>6.3310000000000004</v>
      </c>
      <c r="F17" s="35">
        <f t="shared" si="0"/>
        <v>0.5</v>
      </c>
      <c r="G17" s="35">
        <f t="shared" si="0"/>
        <v>1.625</v>
      </c>
      <c r="H17" s="35">
        <f t="shared" si="0"/>
        <v>0.183</v>
      </c>
    </row>
    <row r="18" spans="1:8" x14ac:dyDescent="0.25">
      <c r="A18" s="205">
        <v>46231</v>
      </c>
      <c r="B18" s="205"/>
      <c r="C18" s="205"/>
      <c r="D18" s="2" t="s">
        <v>320</v>
      </c>
      <c r="E18" s="3"/>
      <c r="F18" s="6"/>
      <c r="G18" s="6"/>
      <c r="H18" s="6"/>
    </row>
    <row r="19" spans="1:8" ht="15.75" thickBot="1" x14ac:dyDescent="0.3">
      <c r="A19" s="206" t="s">
        <v>321</v>
      </c>
      <c r="B19" s="206"/>
      <c r="C19" s="206"/>
      <c r="D19" s="206"/>
      <c r="E19" s="206"/>
      <c r="F19" s="206"/>
      <c r="G19" s="206"/>
      <c r="H19" s="4"/>
    </row>
    <row r="20" spans="1:8" s="1" customFormat="1" ht="30.75" thickBot="1" x14ac:dyDescent="0.3">
      <c r="A20" s="27" t="s">
        <v>315</v>
      </c>
      <c r="B20" s="27" t="s">
        <v>0</v>
      </c>
      <c r="C20" s="27" t="s">
        <v>1</v>
      </c>
      <c r="D20" s="30" t="s">
        <v>316</v>
      </c>
      <c r="E20" s="30" t="s">
        <v>317</v>
      </c>
      <c r="F20" s="30" t="s">
        <v>318</v>
      </c>
      <c r="G20" s="30" t="s">
        <v>319</v>
      </c>
      <c r="H20" s="30" t="s">
        <v>2</v>
      </c>
    </row>
    <row r="21" spans="1:8" x14ac:dyDescent="0.25">
      <c r="A21" s="8">
        <v>128</v>
      </c>
      <c r="B21" s="28" t="s">
        <v>13</v>
      </c>
      <c r="C21" s="8" t="s">
        <v>14</v>
      </c>
      <c r="D21" s="31">
        <v>3.12</v>
      </c>
      <c r="E21" s="31"/>
      <c r="F21" s="31"/>
      <c r="G21" s="31">
        <v>0.3</v>
      </c>
      <c r="H21" s="31">
        <v>8.5000000000000006E-2</v>
      </c>
    </row>
    <row r="22" spans="1:8" x14ac:dyDescent="0.25">
      <c r="A22" s="8">
        <v>128</v>
      </c>
      <c r="B22" s="28" t="s">
        <v>15</v>
      </c>
      <c r="C22" s="8" t="s">
        <v>16</v>
      </c>
      <c r="D22" s="31">
        <v>0.51</v>
      </c>
      <c r="E22" s="31"/>
      <c r="F22" s="31"/>
      <c r="G22" s="31">
        <v>0.29299999999999998</v>
      </c>
      <c r="H22" s="31">
        <v>4.2999999999999997E-2</v>
      </c>
    </row>
    <row r="23" spans="1:8" x14ac:dyDescent="0.25">
      <c r="A23" s="8">
        <v>128</v>
      </c>
      <c r="B23" s="28" t="s">
        <v>17</v>
      </c>
      <c r="C23" s="10" t="s">
        <v>18</v>
      </c>
      <c r="D23" s="31">
        <v>2.2999999999999998</v>
      </c>
      <c r="E23" s="31"/>
      <c r="F23" s="31"/>
      <c r="G23" s="31">
        <v>0.21</v>
      </c>
      <c r="H23" s="31">
        <v>0.13300000000000001</v>
      </c>
    </row>
    <row r="24" spans="1:8" x14ac:dyDescent="0.25">
      <c r="A24" s="8">
        <v>128</v>
      </c>
      <c r="B24" s="28" t="s">
        <v>17</v>
      </c>
      <c r="C24" s="10" t="s">
        <v>19</v>
      </c>
      <c r="D24" s="31">
        <v>0.56999999999999995</v>
      </c>
      <c r="E24" s="31"/>
      <c r="F24" s="31">
        <v>0.21</v>
      </c>
      <c r="G24" s="31"/>
      <c r="H24" s="31"/>
    </row>
    <row r="25" spans="1:8" x14ac:dyDescent="0.25">
      <c r="A25" s="8">
        <v>127</v>
      </c>
      <c r="B25" s="28" t="s">
        <v>20</v>
      </c>
      <c r="C25" s="10" t="s">
        <v>21</v>
      </c>
      <c r="D25" s="31">
        <v>2.1</v>
      </c>
      <c r="E25" s="31"/>
      <c r="F25" s="31"/>
      <c r="G25" s="31">
        <v>0.52500000000000002</v>
      </c>
      <c r="H25" s="31">
        <v>6.7000000000000004E-2</v>
      </c>
    </row>
    <row r="26" spans="1:8" x14ac:dyDescent="0.25">
      <c r="A26" s="8">
        <v>128</v>
      </c>
      <c r="B26" s="28" t="s">
        <v>22</v>
      </c>
      <c r="C26" s="8" t="s">
        <v>23</v>
      </c>
      <c r="D26" s="31">
        <v>0.9</v>
      </c>
      <c r="E26" s="31"/>
      <c r="F26" s="31"/>
      <c r="G26" s="31"/>
      <c r="H26" s="31">
        <v>5.2999999999999999E-2</v>
      </c>
    </row>
    <row r="27" spans="1:8" x14ac:dyDescent="0.25">
      <c r="A27" s="8">
        <v>128</v>
      </c>
      <c r="B27" s="28" t="s">
        <v>24</v>
      </c>
      <c r="C27" s="8" t="s">
        <v>25</v>
      </c>
      <c r="D27" s="31"/>
      <c r="E27" s="31">
        <v>0.49</v>
      </c>
      <c r="F27" s="31"/>
      <c r="G27" s="31"/>
      <c r="H27" s="31"/>
    </row>
    <row r="28" spans="1:8" x14ac:dyDescent="0.25">
      <c r="A28" s="8">
        <v>128</v>
      </c>
      <c r="B28" s="28" t="s">
        <v>26</v>
      </c>
      <c r="C28" s="8" t="s">
        <v>23</v>
      </c>
      <c r="D28" s="31">
        <v>0.8</v>
      </c>
      <c r="E28" s="31"/>
      <c r="F28" s="31"/>
      <c r="G28" s="31">
        <v>0.13500000000000001</v>
      </c>
      <c r="H28" s="31">
        <v>4.1000000000000002E-2</v>
      </c>
    </row>
    <row r="29" spans="1:8" x14ac:dyDescent="0.25">
      <c r="A29" s="8">
        <v>127</v>
      </c>
      <c r="B29" s="28" t="s">
        <v>27</v>
      </c>
      <c r="C29" s="8" t="s">
        <v>23</v>
      </c>
      <c r="D29" s="31">
        <v>0.7</v>
      </c>
      <c r="E29" s="31"/>
      <c r="F29" s="31"/>
      <c r="G29" s="31">
        <v>0.255</v>
      </c>
      <c r="H29" s="31">
        <v>0.04</v>
      </c>
    </row>
    <row r="30" spans="1:8" x14ac:dyDescent="0.25">
      <c r="A30" s="8">
        <v>127</v>
      </c>
      <c r="B30" s="28" t="s">
        <v>28</v>
      </c>
      <c r="C30" s="8" t="s">
        <v>29</v>
      </c>
      <c r="D30" s="31">
        <v>1.4</v>
      </c>
      <c r="E30" s="31"/>
      <c r="F30" s="31"/>
      <c r="G30" s="31">
        <v>0.42</v>
      </c>
      <c r="H30" s="31">
        <v>5.0999999999999997E-2</v>
      </c>
    </row>
    <row r="31" spans="1:8" x14ac:dyDescent="0.25">
      <c r="A31" s="207" t="s">
        <v>323</v>
      </c>
      <c r="B31" s="208"/>
      <c r="C31" s="209"/>
      <c r="D31" s="35">
        <f>SUM(D21:D30)</f>
        <v>12.4</v>
      </c>
      <c r="E31" s="35">
        <f>SUM(E21:E30)</f>
        <v>0.49</v>
      </c>
      <c r="F31" s="35">
        <f>SUM(F21:F30)</f>
        <v>0.21</v>
      </c>
      <c r="G31" s="35">
        <f>SUM(G21:G30)</f>
        <v>2.1379999999999999</v>
      </c>
      <c r="H31" s="35">
        <f>SUM(H21:H30)</f>
        <v>0.51300000000000001</v>
      </c>
    </row>
    <row r="32" spans="1:8" x14ac:dyDescent="0.25">
      <c r="A32" s="205">
        <v>46232</v>
      </c>
      <c r="B32" s="205"/>
      <c r="C32" s="205"/>
      <c r="D32" s="2" t="s">
        <v>320</v>
      </c>
      <c r="E32" s="3"/>
      <c r="F32" s="6"/>
      <c r="G32" s="6"/>
      <c r="H32" s="6"/>
    </row>
    <row r="33" spans="1:8" ht="15.75" thickBot="1" x14ac:dyDescent="0.3">
      <c r="A33" s="206" t="s">
        <v>321</v>
      </c>
      <c r="B33" s="206"/>
      <c r="C33" s="206"/>
      <c r="D33" s="206"/>
      <c r="E33" s="206"/>
      <c r="F33" s="206"/>
      <c r="G33" s="206"/>
      <c r="H33" s="4"/>
    </row>
    <row r="34" spans="1:8" s="1" customFormat="1" ht="30.75" thickBot="1" x14ac:dyDescent="0.3">
      <c r="A34" s="27" t="s">
        <v>315</v>
      </c>
      <c r="B34" s="27" t="s">
        <v>0</v>
      </c>
      <c r="C34" s="27" t="s">
        <v>1</v>
      </c>
      <c r="D34" s="30" t="s">
        <v>316</v>
      </c>
      <c r="E34" s="30" t="s">
        <v>317</v>
      </c>
      <c r="F34" s="30" t="s">
        <v>318</v>
      </c>
      <c r="G34" s="30" t="s">
        <v>319</v>
      </c>
      <c r="H34" s="30" t="s">
        <v>2</v>
      </c>
    </row>
    <row r="35" spans="1:8" x14ac:dyDescent="0.25">
      <c r="A35" s="8">
        <v>120</v>
      </c>
      <c r="B35" s="28" t="s">
        <v>30</v>
      </c>
      <c r="C35" s="10" t="s">
        <v>31</v>
      </c>
      <c r="D35" s="31">
        <v>4.8499999999999996</v>
      </c>
      <c r="E35" s="31"/>
      <c r="F35" s="31">
        <v>2</v>
      </c>
      <c r="G35" s="31"/>
      <c r="H35" s="31">
        <v>0.57499999999999996</v>
      </c>
    </row>
    <row r="36" spans="1:8" x14ac:dyDescent="0.25">
      <c r="A36" s="8">
        <v>120</v>
      </c>
      <c r="B36" s="28" t="s">
        <v>32</v>
      </c>
      <c r="C36" s="10" t="s">
        <v>33</v>
      </c>
      <c r="D36" s="31">
        <v>1.35</v>
      </c>
      <c r="E36" s="31"/>
      <c r="F36" s="31">
        <v>2</v>
      </c>
      <c r="G36" s="31"/>
      <c r="H36" s="31">
        <v>0.3</v>
      </c>
    </row>
    <row r="37" spans="1:8" x14ac:dyDescent="0.25">
      <c r="A37" s="8">
        <v>120</v>
      </c>
      <c r="B37" s="28" t="s">
        <v>34</v>
      </c>
      <c r="C37" s="8" t="s">
        <v>35</v>
      </c>
      <c r="D37" s="31">
        <v>1.32</v>
      </c>
      <c r="E37" s="31"/>
      <c r="F37" s="31">
        <v>2</v>
      </c>
      <c r="G37" s="31"/>
      <c r="H37" s="31">
        <v>0.53300000000000003</v>
      </c>
    </row>
    <row r="38" spans="1:8" x14ac:dyDescent="0.25">
      <c r="A38" s="8">
        <v>120</v>
      </c>
      <c r="B38" s="28" t="s">
        <v>36</v>
      </c>
      <c r="C38" s="8" t="s">
        <v>37</v>
      </c>
      <c r="D38" s="31">
        <v>2</v>
      </c>
      <c r="E38" s="31"/>
      <c r="F38" s="31">
        <v>2</v>
      </c>
      <c r="G38" s="31">
        <v>0.48</v>
      </c>
      <c r="H38" s="31">
        <v>0.46</v>
      </c>
    </row>
    <row r="39" spans="1:8" x14ac:dyDescent="0.25">
      <c r="A39" s="8">
        <v>129</v>
      </c>
      <c r="B39" s="28" t="s">
        <v>38</v>
      </c>
      <c r="C39" s="8" t="s">
        <v>39</v>
      </c>
      <c r="D39" s="31">
        <v>8.7899999999999991</v>
      </c>
      <c r="E39" s="31"/>
      <c r="F39" s="31"/>
      <c r="G39" s="31">
        <v>0.21</v>
      </c>
      <c r="H39" s="31"/>
    </row>
    <row r="40" spans="1:8" x14ac:dyDescent="0.25">
      <c r="A40" s="8"/>
      <c r="B40" s="28" t="s">
        <v>40</v>
      </c>
      <c r="C40" s="8" t="s">
        <v>327</v>
      </c>
      <c r="D40" s="31">
        <v>0.25</v>
      </c>
      <c r="E40" s="31"/>
      <c r="F40" s="31"/>
      <c r="G40" s="31"/>
      <c r="H40" s="31"/>
    </row>
    <row r="41" spans="1:8" x14ac:dyDescent="0.25">
      <c r="A41" s="8">
        <v>120</v>
      </c>
      <c r="B41" s="28" t="s">
        <v>40</v>
      </c>
      <c r="C41" s="8" t="s">
        <v>16</v>
      </c>
      <c r="D41" s="31">
        <v>1.53</v>
      </c>
      <c r="E41" s="31"/>
      <c r="F41" s="31">
        <v>0.45</v>
      </c>
      <c r="G41" s="31"/>
      <c r="H41" s="31"/>
    </row>
    <row r="42" spans="1:8" x14ac:dyDescent="0.25">
      <c r="A42" s="207" t="s">
        <v>323</v>
      </c>
      <c r="B42" s="208"/>
      <c r="C42" s="209"/>
      <c r="D42" s="35">
        <f>SUM(D35:D41)</f>
        <v>20.09</v>
      </c>
      <c r="E42" s="35">
        <f t="shared" ref="E42:H42" si="1">SUM(E35:E41)</f>
        <v>0</v>
      </c>
      <c r="F42" s="35">
        <f t="shared" si="1"/>
        <v>8.4499999999999993</v>
      </c>
      <c r="G42" s="35">
        <f t="shared" si="1"/>
        <v>0.69</v>
      </c>
      <c r="H42" s="35">
        <f t="shared" si="1"/>
        <v>1.8679999999999999</v>
      </c>
    </row>
    <row r="43" spans="1:8" x14ac:dyDescent="0.25">
      <c r="A43" s="205">
        <v>46233</v>
      </c>
      <c r="B43" s="205"/>
      <c r="C43" s="205"/>
      <c r="D43" s="2" t="s">
        <v>320</v>
      </c>
      <c r="E43" s="3"/>
      <c r="F43" s="6"/>
      <c r="G43" s="6"/>
      <c r="H43" s="6"/>
    </row>
    <row r="44" spans="1:8" ht="15.75" thickBot="1" x14ac:dyDescent="0.3">
      <c r="A44" s="206" t="s">
        <v>321</v>
      </c>
      <c r="B44" s="206"/>
      <c r="C44" s="206"/>
      <c r="D44" s="206"/>
      <c r="E44" s="206"/>
      <c r="F44" s="206"/>
      <c r="G44" s="206"/>
      <c r="H44" s="4"/>
    </row>
    <row r="45" spans="1:8" s="1" customFormat="1" ht="30.75" thickBot="1" x14ac:dyDescent="0.3">
      <c r="A45" s="27" t="s">
        <v>315</v>
      </c>
      <c r="B45" s="27" t="s">
        <v>0</v>
      </c>
      <c r="C45" s="27" t="s">
        <v>1</v>
      </c>
      <c r="D45" s="30" t="s">
        <v>316</v>
      </c>
      <c r="E45" s="30" t="s">
        <v>317</v>
      </c>
      <c r="F45" s="30" t="s">
        <v>318</v>
      </c>
      <c r="G45" s="30" t="s">
        <v>319</v>
      </c>
      <c r="H45" s="30" t="s">
        <v>2</v>
      </c>
    </row>
    <row r="46" spans="1:8" x14ac:dyDescent="0.25">
      <c r="A46" s="8">
        <v>120</v>
      </c>
      <c r="B46" s="28" t="s">
        <v>41</v>
      </c>
      <c r="C46" s="10" t="s">
        <v>328</v>
      </c>
      <c r="D46" s="31">
        <v>7.43</v>
      </c>
      <c r="E46" s="31"/>
      <c r="F46" s="31">
        <v>2.2200000000000002</v>
      </c>
      <c r="G46" s="31"/>
      <c r="H46" s="31"/>
    </row>
    <row r="47" spans="1:8" x14ac:dyDescent="0.25">
      <c r="A47" s="8">
        <v>120</v>
      </c>
      <c r="B47" s="28" t="s">
        <v>41</v>
      </c>
      <c r="C47" s="8" t="s">
        <v>324</v>
      </c>
      <c r="D47" s="31"/>
      <c r="E47" s="31">
        <v>0.38</v>
      </c>
      <c r="F47" s="31"/>
      <c r="G47" s="31"/>
      <c r="H47" s="31"/>
    </row>
    <row r="48" spans="1:8" ht="30" x14ac:dyDescent="0.25">
      <c r="A48" s="8">
        <v>120</v>
      </c>
      <c r="B48" s="28" t="s">
        <v>42</v>
      </c>
      <c r="C48" s="10" t="s">
        <v>329</v>
      </c>
      <c r="D48" s="31">
        <v>10.08</v>
      </c>
      <c r="E48" s="31"/>
      <c r="F48" s="31">
        <v>3.02</v>
      </c>
      <c r="G48" s="31"/>
      <c r="H48" s="31"/>
    </row>
    <row r="49" spans="1:8" x14ac:dyDescent="0.25">
      <c r="A49" s="207" t="s">
        <v>323</v>
      </c>
      <c r="B49" s="208"/>
      <c r="C49" s="209"/>
      <c r="D49" s="35">
        <f>SUM(D46:D48)</f>
        <v>17.509999999999998</v>
      </c>
      <c r="E49" s="35">
        <f>SUM(E46:E48)</f>
        <v>0.38</v>
      </c>
      <c r="F49" s="35">
        <f>SUM(F46:F48)</f>
        <v>5.24</v>
      </c>
      <c r="G49" s="35">
        <f>SUM(G46:G48)</f>
        <v>0</v>
      </c>
      <c r="H49" s="35">
        <f>SUM(H46:H48)</f>
        <v>0</v>
      </c>
    </row>
    <row r="50" spans="1:8" x14ac:dyDescent="0.25">
      <c r="A50" s="205">
        <v>46234</v>
      </c>
      <c r="B50" s="205"/>
      <c r="C50" s="205"/>
      <c r="D50" s="2" t="s">
        <v>320</v>
      </c>
      <c r="E50" s="3"/>
      <c r="F50" s="6"/>
      <c r="G50" s="6"/>
      <c r="H50" s="6"/>
    </row>
    <row r="51" spans="1:8" ht="15.75" thickBot="1" x14ac:dyDescent="0.3">
      <c r="A51" s="206" t="s">
        <v>321</v>
      </c>
      <c r="B51" s="206"/>
      <c r="C51" s="206"/>
      <c r="D51" s="206"/>
      <c r="E51" s="206"/>
      <c r="F51" s="206"/>
      <c r="G51" s="206"/>
      <c r="H51" s="4"/>
    </row>
    <row r="52" spans="1:8" s="1" customFormat="1" ht="30.75" thickBot="1" x14ac:dyDescent="0.3">
      <c r="A52" s="27" t="s">
        <v>315</v>
      </c>
      <c r="B52" s="27" t="s">
        <v>0</v>
      </c>
      <c r="C52" s="27" t="s">
        <v>1</v>
      </c>
      <c r="D52" s="30" t="s">
        <v>316</v>
      </c>
      <c r="E52" s="30" t="s">
        <v>317</v>
      </c>
      <c r="F52" s="30" t="s">
        <v>318</v>
      </c>
      <c r="G52" s="30" t="s">
        <v>319</v>
      </c>
      <c r="H52" s="30" t="s">
        <v>2</v>
      </c>
    </row>
    <row r="53" spans="1:8" x14ac:dyDescent="0.25">
      <c r="A53" s="8">
        <v>121</v>
      </c>
      <c r="B53" s="28" t="s">
        <v>43</v>
      </c>
      <c r="C53" s="8" t="s">
        <v>44</v>
      </c>
      <c r="D53" s="31">
        <v>1.6</v>
      </c>
      <c r="E53" s="31"/>
      <c r="F53" s="31"/>
      <c r="G53" s="31">
        <v>0.4</v>
      </c>
      <c r="H53" s="31"/>
    </row>
    <row r="54" spans="1:8" x14ac:dyDescent="0.25">
      <c r="A54" s="8">
        <v>121</v>
      </c>
      <c r="B54" s="28" t="s">
        <v>45</v>
      </c>
      <c r="C54" s="8" t="s">
        <v>23</v>
      </c>
      <c r="D54" s="31">
        <v>1.6</v>
      </c>
      <c r="E54" s="31"/>
      <c r="F54" s="31"/>
      <c r="G54" s="31">
        <v>0.375</v>
      </c>
      <c r="H54" s="31"/>
    </row>
    <row r="55" spans="1:8" x14ac:dyDescent="0.25">
      <c r="A55" s="8">
        <v>121</v>
      </c>
      <c r="B55" s="28" t="s">
        <v>46</v>
      </c>
      <c r="C55" s="8" t="s">
        <v>29</v>
      </c>
      <c r="D55" s="31">
        <v>2.2000000000000002</v>
      </c>
      <c r="E55" s="31"/>
      <c r="F55" s="31"/>
      <c r="G55" s="31">
        <v>0.56499999999999995</v>
      </c>
      <c r="H55" s="31"/>
    </row>
    <row r="56" spans="1:8" x14ac:dyDescent="0.25">
      <c r="A56" s="8">
        <v>121</v>
      </c>
      <c r="B56" s="28" t="s">
        <v>46</v>
      </c>
      <c r="C56" s="8" t="s">
        <v>7</v>
      </c>
      <c r="D56" s="31"/>
      <c r="E56" s="31">
        <v>1.47</v>
      </c>
      <c r="F56" s="31"/>
      <c r="G56" s="31"/>
      <c r="H56" s="31"/>
    </row>
    <row r="57" spans="1:8" x14ac:dyDescent="0.25">
      <c r="A57" s="8">
        <v>125</v>
      </c>
      <c r="B57" s="28" t="s">
        <v>47</v>
      </c>
      <c r="C57" s="8" t="s">
        <v>48</v>
      </c>
      <c r="D57" s="31">
        <v>2.1</v>
      </c>
      <c r="E57" s="31"/>
      <c r="F57" s="31"/>
      <c r="G57" s="31">
        <v>0.6</v>
      </c>
      <c r="H57" s="31"/>
    </row>
    <row r="58" spans="1:8" ht="30" x14ac:dyDescent="0.25">
      <c r="A58" s="8">
        <v>121</v>
      </c>
      <c r="B58" s="28" t="s">
        <v>49</v>
      </c>
      <c r="C58" s="10" t="s">
        <v>50</v>
      </c>
      <c r="D58" s="31">
        <v>7.05</v>
      </c>
      <c r="E58" s="31"/>
      <c r="F58" s="31"/>
      <c r="G58" s="31">
        <v>0.22</v>
      </c>
      <c r="H58" s="31"/>
    </row>
    <row r="59" spans="1:8" x14ac:dyDescent="0.25">
      <c r="A59" s="8">
        <v>125</v>
      </c>
      <c r="B59" s="28" t="s">
        <v>51</v>
      </c>
      <c r="C59" s="8" t="s">
        <v>52</v>
      </c>
      <c r="D59" s="31">
        <v>1.18</v>
      </c>
      <c r="E59" s="31"/>
      <c r="F59" s="31"/>
      <c r="G59" s="31">
        <v>0.44</v>
      </c>
      <c r="H59" s="31">
        <v>1.9E-2</v>
      </c>
    </row>
    <row r="60" spans="1:8" x14ac:dyDescent="0.25">
      <c r="A60" s="8">
        <v>125</v>
      </c>
      <c r="B60" s="28" t="s">
        <v>53</v>
      </c>
      <c r="C60" s="8" t="s">
        <v>54</v>
      </c>
      <c r="D60" s="31">
        <v>1.03</v>
      </c>
      <c r="E60" s="31"/>
      <c r="F60" s="31"/>
      <c r="G60" s="31">
        <v>0.19500000000000001</v>
      </c>
      <c r="H60" s="31">
        <v>5.5E-2</v>
      </c>
    </row>
    <row r="61" spans="1:8" x14ac:dyDescent="0.25">
      <c r="A61" s="207" t="s">
        <v>323</v>
      </c>
      <c r="B61" s="208"/>
      <c r="C61" s="209"/>
      <c r="D61" s="35">
        <f>SUM(D53:D60)</f>
        <v>16.760000000000002</v>
      </c>
      <c r="E61" s="35">
        <f>SUM(E53:E60)</f>
        <v>1.47</v>
      </c>
      <c r="F61" s="35">
        <f>SUM(F53:F60)</f>
        <v>0</v>
      </c>
      <c r="G61" s="35">
        <f>SUM(G53:G60)</f>
        <v>2.7949999999999999</v>
      </c>
      <c r="H61" s="35">
        <f>SUM(H53:H60)</f>
        <v>7.3999999999999996E-2</v>
      </c>
    </row>
    <row r="62" spans="1:8" x14ac:dyDescent="0.25">
      <c r="A62" s="205">
        <v>46237</v>
      </c>
      <c r="B62" s="205"/>
      <c r="C62" s="205"/>
      <c r="D62" s="2" t="s">
        <v>320</v>
      </c>
      <c r="E62" s="3"/>
      <c r="F62" s="6"/>
      <c r="G62" s="6"/>
      <c r="H62" s="6"/>
    </row>
    <row r="63" spans="1:8" ht="15.75" thickBot="1" x14ac:dyDescent="0.3">
      <c r="A63" s="206" t="s">
        <v>321</v>
      </c>
      <c r="B63" s="206"/>
      <c r="C63" s="206"/>
      <c r="D63" s="206"/>
      <c r="E63" s="206"/>
      <c r="F63" s="206"/>
      <c r="G63" s="206"/>
      <c r="H63" s="4"/>
    </row>
    <row r="64" spans="1:8" s="1" customFormat="1" ht="30.75" thickBot="1" x14ac:dyDescent="0.3">
      <c r="A64" s="27" t="s">
        <v>315</v>
      </c>
      <c r="B64" s="27" t="s">
        <v>0</v>
      </c>
      <c r="C64" s="27" t="s">
        <v>1</v>
      </c>
      <c r="D64" s="30" t="s">
        <v>316</v>
      </c>
      <c r="E64" s="30" t="s">
        <v>317</v>
      </c>
      <c r="F64" s="30" t="s">
        <v>318</v>
      </c>
      <c r="G64" s="30" t="s">
        <v>319</v>
      </c>
      <c r="H64" s="30" t="s">
        <v>2</v>
      </c>
    </row>
    <row r="65" spans="1:8" x14ac:dyDescent="0.25">
      <c r="A65" s="8">
        <v>135</v>
      </c>
      <c r="B65" s="28" t="s">
        <v>55</v>
      </c>
      <c r="C65" s="8" t="s">
        <v>29</v>
      </c>
      <c r="D65" s="31">
        <v>2.08</v>
      </c>
      <c r="E65" s="31"/>
      <c r="F65" s="31"/>
      <c r="G65" s="31">
        <v>1.66</v>
      </c>
      <c r="H65" s="31">
        <v>8.6999999999999994E-2</v>
      </c>
    </row>
    <row r="66" spans="1:8" x14ac:dyDescent="0.25">
      <c r="A66" s="8">
        <v>135</v>
      </c>
      <c r="B66" s="28" t="s">
        <v>56</v>
      </c>
      <c r="C66" s="8" t="s">
        <v>44</v>
      </c>
      <c r="D66" s="31">
        <v>2.17</v>
      </c>
      <c r="E66" s="31"/>
      <c r="F66" s="31"/>
      <c r="G66" s="31">
        <v>0.71099999999999997</v>
      </c>
      <c r="H66" s="31">
        <v>0.24199999999999999</v>
      </c>
    </row>
    <row r="67" spans="1:8" ht="30" x14ac:dyDescent="0.25">
      <c r="A67" s="8">
        <v>135</v>
      </c>
      <c r="B67" s="28" t="s">
        <v>57</v>
      </c>
      <c r="C67" s="10" t="s">
        <v>58</v>
      </c>
      <c r="D67" s="31">
        <v>9.51</v>
      </c>
      <c r="E67" s="31"/>
      <c r="F67" s="31"/>
      <c r="G67" s="31">
        <v>1.044</v>
      </c>
      <c r="H67" s="31">
        <v>0.246</v>
      </c>
    </row>
    <row r="68" spans="1:8" x14ac:dyDescent="0.25">
      <c r="A68" s="8">
        <v>135</v>
      </c>
      <c r="B68" s="28" t="s">
        <v>57</v>
      </c>
      <c r="C68" s="8" t="s">
        <v>59</v>
      </c>
      <c r="D68" s="31"/>
      <c r="E68" s="31">
        <v>0.49</v>
      </c>
      <c r="F68" s="31"/>
      <c r="G68" s="31"/>
      <c r="H68" s="31"/>
    </row>
    <row r="69" spans="1:8" x14ac:dyDescent="0.25">
      <c r="A69" s="8">
        <v>147</v>
      </c>
      <c r="B69" s="12" t="s">
        <v>60</v>
      </c>
      <c r="C69" s="10" t="s">
        <v>61</v>
      </c>
      <c r="D69" s="31">
        <v>0.55000000000000004</v>
      </c>
      <c r="E69" s="31"/>
      <c r="F69" s="31"/>
      <c r="G69" s="31">
        <v>0.36699999999999999</v>
      </c>
      <c r="H69" s="31">
        <v>8.4000000000000005E-2</v>
      </c>
    </row>
    <row r="70" spans="1:8" x14ac:dyDescent="0.25">
      <c r="A70" s="8">
        <v>125</v>
      </c>
      <c r="B70" s="28" t="s">
        <v>62</v>
      </c>
      <c r="C70" s="8" t="s">
        <v>44</v>
      </c>
      <c r="D70" s="31">
        <v>0.93</v>
      </c>
      <c r="E70" s="31"/>
      <c r="F70" s="31"/>
      <c r="G70" s="31">
        <v>0.73399999999999999</v>
      </c>
      <c r="H70" s="31">
        <v>5.7000000000000002E-2</v>
      </c>
    </row>
    <row r="71" spans="1:8" x14ac:dyDescent="0.25">
      <c r="A71" s="8">
        <v>125</v>
      </c>
      <c r="B71" s="28" t="s">
        <v>63</v>
      </c>
      <c r="C71" s="8" t="s">
        <v>64</v>
      </c>
      <c r="D71" s="31">
        <v>0.92</v>
      </c>
      <c r="E71" s="31"/>
      <c r="F71" s="31"/>
      <c r="G71" s="31">
        <v>0.09</v>
      </c>
      <c r="H71" s="31">
        <v>8.5000000000000006E-2</v>
      </c>
    </row>
    <row r="72" spans="1:8" x14ac:dyDescent="0.25">
      <c r="A72" s="8">
        <v>126</v>
      </c>
      <c r="B72" s="28" t="s">
        <v>65</v>
      </c>
      <c r="C72" s="8" t="s">
        <v>23</v>
      </c>
      <c r="D72" s="31">
        <v>1.18</v>
      </c>
      <c r="E72" s="31"/>
      <c r="F72" s="31"/>
      <c r="G72" s="31">
        <v>0.9</v>
      </c>
      <c r="H72" s="31"/>
    </row>
    <row r="73" spans="1:8" x14ac:dyDescent="0.25">
      <c r="A73" s="207" t="s">
        <v>323</v>
      </c>
      <c r="B73" s="208"/>
      <c r="C73" s="209"/>
      <c r="D73" s="35">
        <f>SUM(D65:D72)</f>
        <v>17.34</v>
      </c>
      <c r="E73" s="35">
        <f>SUM(E65:E72)</f>
        <v>0.49</v>
      </c>
      <c r="F73" s="35">
        <f>SUM(F65:F72)</f>
        <v>0</v>
      </c>
      <c r="G73" s="35">
        <f>SUM(G65:G72)</f>
        <v>5.5060000000000002</v>
      </c>
      <c r="H73" s="35">
        <f>SUM(H65:H72)</f>
        <v>0.80099999999999993</v>
      </c>
    </row>
    <row r="74" spans="1:8" x14ac:dyDescent="0.25">
      <c r="A74" s="205">
        <v>46238</v>
      </c>
      <c r="B74" s="205"/>
      <c r="C74" s="205"/>
      <c r="D74" s="2" t="s">
        <v>320</v>
      </c>
      <c r="E74" s="3"/>
      <c r="F74" s="6"/>
      <c r="G74" s="6"/>
      <c r="H74" s="6"/>
    </row>
    <row r="75" spans="1:8" ht="15.75" thickBot="1" x14ac:dyDescent="0.3">
      <c r="A75" s="206" t="s">
        <v>321</v>
      </c>
      <c r="B75" s="206"/>
      <c r="C75" s="206"/>
      <c r="D75" s="206"/>
      <c r="E75" s="206"/>
      <c r="F75" s="206"/>
      <c r="G75" s="206"/>
      <c r="H75" s="4"/>
    </row>
    <row r="76" spans="1:8" s="1" customFormat="1" ht="30.75" thickBot="1" x14ac:dyDescent="0.3">
      <c r="A76" s="27" t="s">
        <v>315</v>
      </c>
      <c r="B76" s="27" t="s">
        <v>0</v>
      </c>
      <c r="C76" s="27" t="s">
        <v>1</v>
      </c>
      <c r="D76" s="30" t="s">
        <v>316</v>
      </c>
      <c r="E76" s="30" t="s">
        <v>317</v>
      </c>
      <c r="F76" s="30" t="s">
        <v>318</v>
      </c>
      <c r="G76" s="30" t="s">
        <v>319</v>
      </c>
      <c r="H76" s="30" t="s">
        <v>2</v>
      </c>
    </row>
    <row r="77" spans="1:8" x14ac:dyDescent="0.25">
      <c r="A77" s="8">
        <v>125</v>
      </c>
      <c r="B77" s="28" t="s">
        <v>66</v>
      </c>
      <c r="C77" s="8" t="s">
        <v>23</v>
      </c>
      <c r="D77" s="31">
        <v>0.53</v>
      </c>
      <c r="E77" s="31"/>
      <c r="F77" s="31"/>
      <c r="G77" s="31">
        <v>0.33600000000000002</v>
      </c>
      <c r="H77" s="31">
        <v>7.0999999999999994E-2</v>
      </c>
    </row>
    <row r="78" spans="1:8" x14ac:dyDescent="0.25">
      <c r="A78" s="8">
        <v>125</v>
      </c>
      <c r="B78" s="28" t="s">
        <v>67</v>
      </c>
      <c r="C78" s="8" t="s">
        <v>68</v>
      </c>
      <c r="D78" s="31">
        <v>1.8</v>
      </c>
      <c r="E78" s="31"/>
      <c r="F78" s="31"/>
      <c r="G78" s="31">
        <v>0.21</v>
      </c>
      <c r="H78" s="31">
        <v>8.8999999999999996E-2</v>
      </c>
    </row>
    <row r="79" spans="1:8" x14ac:dyDescent="0.25">
      <c r="A79" s="8">
        <v>125</v>
      </c>
      <c r="B79" s="28" t="s">
        <v>67</v>
      </c>
      <c r="C79" s="8" t="s">
        <v>69</v>
      </c>
      <c r="D79" s="31"/>
      <c r="E79" s="31">
        <v>1.47</v>
      </c>
      <c r="F79" s="31"/>
      <c r="G79" s="31"/>
      <c r="H79" s="31"/>
    </row>
    <row r="80" spans="1:8" x14ac:dyDescent="0.25">
      <c r="A80" s="8">
        <v>120</v>
      </c>
      <c r="B80" s="28" t="s">
        <v>70</v>
      </c>
      <c r="C80" s="8" t="s">
        <v>71</v>
      </c>
      <c r="D80" s="31"/>
      <c r="E80" s="31">
        <v>0.12</v>
      </c>
      <c r="F80" s="31"/>
      <c r="G80" s="31"/>
      <c r="H80" s="31"/>
    </row>
    <row r="81" spans="1:8" ht="45" x14ac:dyDescent="0.25">
      <c r="A81" s="8">
        <v>120</v>
      </c>
      <c r="B81" s="28" t="s">
        <v>70</v>
      </c>
      <c r="C81" s="10" t="s">
        <v>72</v>
      </c>
      <c r="D81" s="31">
        <v>8.18</v>
      </c>
      <c r="E81" s="31"/>
      <c r="F81" s="33">
        <v>1</v>
      </c>
      <c r="G81" s="33">
        <v>1.46</v>
      </c>
      <c r="H81" s="33">
        <v>0.58599999999999997</v>
      </c>
    </row>
    <row r="82" spans="1:8" x14ac:dyDescent="0.25">
      <c r="A82" s="207" t="s">
        <v>323</v>
      </c>
      <c r="B82" s="208"/>
      <c r="C82" s="209"/>
      <c r="D82" s="35">
        <f>SUM(D77:D81)</f>
        <v>10.51</v>
      </c>
      <c r="E82" s="35">
        <f>SUM(E77:E81)</f>
        <v>1.5899999999999999</v>
      </c>
      <c r="F82" s="35">
        <f>SUM(F77:F81)</f>
        <v>1</v>
      </c>
      <c r="G82" s="35">
        <f>SUM(G77:G81)</f>
        <v>2.0060000000000002</v>
      </c>
      <c r="H82" s="35">
        <f>SUM(H77:H81)</f>
        <v>0.746</v>
      </c>
    </row>
    <row r="83" spans="1:8" x14ac:dyDescent="0.25">
      <c r="A83" s="205">
        <v>46239</v>
      </c>
      <c r="B83" s="205"/>
      <c r="C83" s="205"/>
      <c r="D83" s="2" t="s">
        <v>320</v>
      </c>
      <c r="E83" s="3"/>
      <c r="F83" s="6"/>
      <c r="G83" s="6"/>
      <c r="H83" s="6"/>
    </row>
    <row r="84" spans="1:8" ht="15.75" thickBot="1" x14ac:dyDescent="0.3">
      <c r="A84" s="206" t="s">
        <v>321</v>
      </c>
      <c r="B84" s="206"/>
      <c r="C84" s="206"/>
      <c r="D84" s="206"/>
      <c r="E84" s="206"/>
      <c r="F84" s="206"/>
      <c r="G84" s="206"/>
      <c r="H84" s="4"/>
    </row>
    <row r="85" spans="1:8" s="1" customFormat="1" ht="30.75" thickBot="1" x14ac:dyDescent="0.3">
      <c r="A85" s="27" t="s">
        <v>315</v>
      </c>
      <c r="B85" s="27" t="s">
        <v>0</v>
      </c>
      <c r="C85" s="27" t="s">
        <v>1</v>
      </c>
      <c r="D85" s="30" t="s">
        <v>316</v>
      </c>
      <c r="E85" s="30" t="s">
        <v>317</v>
      </c>
      <c r="F85" s="30" t="s">
        <v>318</v>
      </c>
      <c r="G85" s="30" t="s">
        <v>319</v>
      </c>
      <c r="H85" s="30" t="s">
        <v>2</v>
      </c>
    </row>
    <row r="86" spans="1:8" x14ac:dyDescent="0.25">
      <c r="A86" s="8">
        <v>120</v>
      </c>
      <c r="B86" s="28" t="s">
        <v>73</v>
      </c>
      <c r="C86" s="8" t="s">
        <v>74</v>
      </c>
      <c r="D86" s="31">
        <v>2.84</v>
      </c>
      <c r="E86" s="31"/>
      <c r="F86" s="36"/>
      <c r="G86" s="36" t="s">
        <v>75</v>
      </c>
      <c r="H86" s="36" t="s">
        <v>76</v>
      </c>
    </row>
    <row r="87" spans="1:8" x14ac:dyDescent="0.25">
      <c r="A87" s="8">
        <v>130</v>
      </c>
      <c r="B87" s="12" t="s">
        <v>77</v>
      </c>
      <c r="C87" s="10" t="s">
        <v>78</v>
      </c>
      <c r="D87" s="31">
        <v>0.62</v>
      </c>
      <c r="E87" s="31"/>
      <c r="F87" s="31"/>
      <c r="G87" s="31"/>
      <c r="H87" s="31"/>
    </row>
    <row r="88" spans="1:8" x14ac:dyDescent="0.25">
      <c r="A88" s="8">
        <v>130</v>
      </c>
      <c r="B88" s="12" t="s">
        <v>77</v>
      </c>
      <c r="C88" s="10" t="s">
        <v>79</v>
      </c>
      <c r="D88" s="31">
        <v>0.96799999999999997</v>
      </c>
      <c r="E88" s="31"/>
      <c r="F88" s="31"/>
      <c r="G88" s="31"/>
      <c r="H88" s="31"/>
    </row>
    <row r="89" spans="1:8" x14ac:dyDescent="0.25">
      <c r="A89" s="8">
        <v>130</v>
      </c>
      <c r="B89" s="12" t="s">
        <v>77</v>
      </c>
      <c r="C89" s="10" t="s">
        <v>80</v>
      </c>
      <c r="D89" s="31">
        <v>0.79200000000000004</v>
      </c>
      <c r="E89" s="31"/>
      <c r="F89" s="31"/>
      <c r="G89" s="31"/>
      <c r="H89" s="31"/>
    </row>
    <row r="90" spans="1:8" x14ac:dyDescent="0.25">
      <c r="A90" s="8">
        <v>130</v>
      </c>
      <c r="B90" s="12" t="s">
        <v>77</v>
      </c>
      <c r="C90" s="10" t="s">
        <v>81</v>
      </c>
      <c r="D90" s="31">
        <v>0.73599999999999999</v>
      </c>
      <c r="E90" s="31"/>
      <c r="F90" s="31"/>
      <c r="G90" s="37"/>
      <c r="H90" s="31"/>
    </row>
    <row r="91" spans="1:8" x14ac:dyDescent="0.25">
      <c r="A91" s="8">
        <v>130</v>
      </c>
      <c r="B91" s="12" t="s">
        <v>77</v>
      </c>
      <c r="C91" s="10" t="s">
        <v>82</v>
      </c>
      <c r="D91" s="31"/>
      <c r="E91" s="33">
        <v>0.79200000000000004</v>
      </c>
      <c r="F91" s="31"/>
      <c r="G91" s="38"/>
      <c r="H91" s="39"/>
    </row>
    <row r="92" spans="1:8" x14ac:dyDescent="0.25">
      <c r="A92" s="8">
        <v>130</v>
      </c>
      <c r="B92" s="12" t="s">
        <v>83</v>
      </c>
      <c r="C92" s="10" t="s">
        <v>78</v>
      </c>
      <c r="D92" s="31">
        <v>0.7</v>
      </c>
      <c r="E92" s="31"/>
      <c r="F92" s="31"/>
      <c r="G92" s="39">
        <v>0.03</v>
      </c>
      <c r="H92" s="39"/>
    </row>
    <row r="93" spans="1:8" x14ac:dyDescent="0.25">
      <c r="A93" s="8">
        <v>130</v>
      </c>
      <c r="B93" s="12" t="s">
        <v>83</v>
      </c>
      <c r="C93" s="10" t="s">
        <v>79</v>
      </c>
      <c r="D93" s="31">
        <v>0.75600000000000001</v>
      </c>
      <c r="E93" s="31"/>
      <c r="F93" s="31"/>
      <c r="G93" s="37"/>
      <c r="H93" s="31"/>
    </row>
    <row r="94" spans="1:8" x14ac:dyDescent="0.25">
      <c r="A94" s="8">
        <v>130</v>
      </c>
      <c r="B94" s="12" t="s">
        <v>84</v>
      </c>
      <c r="C94" s="10" t="s">
        <v>78</v>
      </c>
      <c r="D94" s="31">
        <v>0.36699999999999999</v>
      </c>
      <c r="E94" s="31"/>
      <c r="F94" s="40"/>
      <c r="G94" s="31">
        <v>3.2000000000000001E-2</v>
      </c>
      <c r="H94" s="39"/>
    </row>
    <row r="95" spans="1:8" x14ac:dyDescent="0.25">
      <c r="A95" s="8">
        <v>130</v>
      </c>
      <c r="B95" s="12" t="s">
        <v>84</v>
      </c>
      <c r="C95" s="10" t="s">
        <v>79</v>
      </c>
      <c r="D95" s="31">
        <v>0.42</v>
      </c>
      <c r="E95" s="31"/>
      <c r="F95" s="31"/>
      <c r="G95" s="31"/>
      <c r="H95" s="31"/>
    </row>
    <row r="96" spans="1:8" x14ac:dyDescent="0.25">
      <c r="A96" s="8">
        <v>130</v>
      </c>
      <c r="B96" s="12" t="s">
        <v>84</v>
      </c>
      <c r="C96" s="10" t="s">
        <v>80</v>
      </c>
      <c r="D96" s="31">
        <v>0.46100000000000002</v>
      </c>
      <c r="E96" s="31"/>
      <c r="F96" s="31"/>
      <c r="G96" s="31"/>
      <c r="H96" s="31"/>
    </row>
    <row r="97" spans="1:8" x14ac:dyDescent="0.25">
      <c r="A97" s="8">
        <v>130</v>
      </c>
      <c r="B97" s="12" t="s">
        <v>84</v>
      </c>
      <c r="C97" s="10" t="s">
        <v>81</v>
      </c>
      <c r="D97" s="31">
        <v>0.40500000000000003</v>
      </c>
      <c r="E97" s="31"/>
      <c r="F97" s="31"/>
      <c r="G97" s="31"/>
      <c r="H97" s="31"/>
    </row>
    <row r="98" spans="1:8" x14ac:dyDescent="0.25">
      <c r="A98" s="8">
        <v>130</v>
      </c>
      <c r="B98" s="12" t="s">
        <v>85</v>
      </c>
      <c r="C98" s="10" t="s">
        <v>78</v>
      </c>
      <c r="D98" s="31">
        <v>0.70199999999999996</v>
      </c>
      <c r="E98" s="31"/>
      <c r="F98" s="31"/>
      <c r="G98" s="31">
        <v>2.5000000000000001E-2</v>
      </c>
      <c r="H98" s="31"/>
    </row>
    <row r="99" spans="1:8" x14ac:dyDescent="0.25">
      <c r="A99" s="8">
        <v>130</v>
      </c>
      <c r="B99" s="12" t="s">
        <v>85</v>
      </c>
      <c r="C99" s="10" t="s">
        <v>79</v>
      </c>
      <c r="D99" s="31">
        <v>0.75800000000000001</v>
      </c>
      <c r="E99" s="31"/>
      <c r="F99" s="31"/>
      <c r="G99" s="31"/>
      <c r="H99" s="31"/>
    </row>
    <row r="100" spans="1:8" x14ac:dyDescent="0.25">
      <c r="A100" s="8">
        <v>130</v>
      </c>
      <c r="B100" s="12" t="s">
        <v>86</v>
      </c>
      <c r="C100" s="10" t="s">
        <v>78</v>
      </c>
      <c r="D100" s="31">
        <v>0.625</v>
      </c>
      <c r="E100" s="31"/>
      <c r="F100" s="31"/>
      <c r="G100" s="31"/>
      <c r="H100" s="31"/>
    </row>
    <row r="101" spans="1:8" x14ac:dyDescent="0.25">
      <c r="A101" s="8">
        <v>130</v>
      </c>
      <c r="B101" s="12" t="s">
        <v>86</v>
      </c>
      <c r="C101" s="10" t="s">
        <v>80</v>
      </c>
      <c r="D101" s="31">
        <v>0.82699999999999996</v>
      </c>
      <c r="E101" s="31"/>
      <c r="F101" s="31"/>
      <c r="G101" s="31"/>
      <c r="H101" s="31"/>
    </row>
    <row r="102" spans="1:8" x14ac:dyDescent="0.25">
      <c r="A102" s="8">
        <v>130</v>
      </c>
      <c r="B102" s="12" t="s">
        <v>86</v>
      </c>
      <c r="C102" s="10" t="s">
        <v>81</v>
      </c>
      <c r="D102" s="31">
        <v>0.77300000000000002</v>
      </c>
      <c r="E102" s="31"/>
      <c r="F102" s="31"/>
      <c r="G102" s="31"/>
      <c r="H102" s="31"/>
    </row>
    <row r="103" spans="1:8" x14ac:dyDescent="0.25">
      <c r="A103" s="8">
        <v>130</v>
      </c>
      <c r="B103" s="12" t="s">
        <v>86</v>
      </c>
      <c r="C103" s="10" t="s">
        <v>87</v>
      </c>
      <c r="D103" s="31">
        <v>0.71799999999999997</v>
      </c>
      <c r="E103" s="31"/>
      <c r="F103" s="31"/>
      <c r="G103" s="31"/>
      <c r="H103" s="31"/>
    </row>
    <row r="104" spans="1:8" x14ac:dyDescent="0.25">
      <c r="A104" s="8">
        <v>130</v>
      </c>
      <c r="B104" s="12" t="s">
        <v>86</v>
      </c>
      <c r="C104" s="10" t="s">
        <v>88</v>
      </c>
      <c r="D104" s="31">
        <v>0.66300000000000003</v>
      </c>
      <c r="E104" s="31"/>
      <c r="F104" s="31"/>
      <c r="G104" s="31"/>
      <c r="H104" s="31"/>
    </row>
    <row r="105" spans="1:8" x14ac:dyDescent="0.25">
      <c r="A105" s="8">
        <v>130</v>
      </c>
      <c r="B105" s="12" t="s">
        <v>86</v>
      </c>
      <c r="C105" s="10" t="s">
        <v>89</v>
      </c>
      <c r="D105" s="31">
        <v>0.60699999999999998</v>
      </c>
      <c r="E105" s="31"/>
      <c r="F105" s="31"/>
      <c r="G105" s="31"/>
      <c r="H105" s="31"/>
    </row>
    <row r="106" spans="1:8" x14ac:dyDescent="0.25">
      <c r="A106" s="8">
        <v>130</v>
      </c>
      <c r="B106" s="12" t="s">
        <v>86</v>
      </c>
      <c r="C106" s="10" t="s">
        <v>90</v>
      </c>
      <c r="D106" s="31">
        <v>0.55100000000000005</v>
      </c>
      <c r="E106" s="31"/>
      <c r="F106" s="31"/>
      <c r="G106" s="31"/>
      <c r="H106" s="31"/>
    </row>
    <row r="107" spans="1:8" x14ac:dyDescent="0.25">
      <c r="A107" s="8">
        <v>130</v>
      </c>
      <c r="B107" s="12" t="s">
        <v>86</v>
      </c>
      <c r="C107" s="10" t="s">
        <v>91</v>
      </c>
      <c r="D107" s="31">
        <v>0.55100000000000005</v>
      </c>
      <c r="E107" s="31"/>
      <c r="F107" s="31"/>
      <c r="G107" s="31"/>
      <c r="H107" s="31"/>
    </row>
    <row r="108" spans="1:8" x14ac:dyDescent="0.25">
      <c r="A108" s="8">
        <v>130</v>
      </c>
      <c r="B108" s="12" t="s">
        <v>86</v>
      </c>
      <c r="C108" s="10" t="s">
        <v>92</v>
      </c>
      <c r="D108" s="31">
        <v>8.5000000000000006E-2</v>
      </c>
      <c r="E108" s="31"/>
      <c r="F108" s="31"/>
      <c r="G108" s="31"/>
      <c r="H108" s="31"/>
    </row>
    <row r="109" spans="1:8" x14ac:dyDescent="0.25">
      <c r="A109" s="8">
        <v>130</v>
      </c>
      <c r="B109" s="12" t="s">
        <v>86</v>
      </c>
      <c r="C109" s="10" t="s">
        <v>93</v>
      </c>
      <c r="D109" s="31">
        <v>0.48299999999999998</v>
      </c>
      <c r="E109" s="31"/>
      <c r="F109" s="31"/>
      <c r="G109" s="31"/>
      <c r="H109" s="31"/>
    </row>
    <row r="110" spans="1:8" x14ac:dyDescent="0.25">
      <c r="A110" s="8">
        <v>130</v>
      </c>
      <c r="B110" s="12" t="s">
        <v>86</v>
      </c>
      <c r="C110" s="10" t="s">
        <v>94</v>
      </c>
      <c r="D110" s="31">
        <v>0.32600000000000001</v>
      </c>
      <c r="E110" s="31"/>
      <c r="F110" s="31"/>
      <c r="G110" s="31"/>
      <c r="H110" s="31"/>
    </row>
    <row r="111" spans="1:8" x14ac:dyDescent="0.25">
      <c r="A111" s="8">
        <v>130</v>
      </c>
      <c r="B111" s="12" t="s">
        <v>86</v>
      </c>
      <c r="C111" s="10" t="s">
        <v>95</v>
      </c>
      <c r="D111" s="31">
        <v>8.3000000000000004E-2</v>
      </c>
      <c r="E111" s="31"/>
      <c r="F111" s="31"/>
      <c r="G111" s="31"/>
      <c r="H111" s="31"/>
    </row>
    <row r="112" spans="1:8" ht="45" x14ac:dyDescent="0.25">
      <c r="A112" s="8">
        <v>130</v>
      </c>
      <c r="B112" s="12" t="s">
        <v>86</v>
      </c>
      <c r="C112" s="10" t="s">
        <v>96</v>
      </c>
      <c r="D112" s="31">
        <v>1.6990000000000001</v>
      </c>
      <c r="E112" s="31"/>
      <c r="F112" s="31"/>
      <c r="G112" s="31"/>
      <c r="H112" s="31"/>
    </row>
    <row r="113" spans="1:8" x14ac:dyDescent="0.25">
      <c r="A113" s="8">
        <v>130</v>
      </c>
      <c r="B113" s="12" t="s">
        <v>97</v>
      </c>
      <c r="C113" s="10" t="s">
        <v>78</v>
      </c>
      <c r="D113" s="31">
        <v>0.71599999999999997</v>
      </c>
      <c r="E113" s="31"/>
      <c r="F113" s="31"/>
      <c r="G113" s="31">
        <v>0.05</v>
      </c>
      <c r="H113" s="31"/>
    </row>
    <row r="114" spans="1:8" x14ac:dyDescent="0.25">
      <c r="A114" s="8">
        <v>130</v>
      </c>
      <c r="B114" s="12" t="s">
        <v>97</v>
      </c>
      <c r="C114" s="10" t="s">
        <v>79</v>
      </c>
      <c r="D114" s="31">
        <v>0.77200000000000002</v>
      </c>
      <c r="E114" s="31"/>
      <c r="F114" s="31"/>
      <c r="G114" s="31"/>
      <c r="H114" s="31"/>
    </row>
    <row r="115" spans="1:8" x14ac:dyDescent="0.25">
      <c r="A115" s="10">
        <v>130</v>
      </c>
      <c r="B115" s="12" t="s">
        <v>98</v>
      </c>
      <c r="C115" s="10" t="s">
        <v>78</v>
      </c>
      <c r="D115" s="33">
        <v>0.45400000000000001</v>
      </c>
      <c r="E115" s="33"/>
      <c r="F115" s="33"/>
      <c r="G115" s="33">
        <v>0.05</v>
      </c>
      <c r="H115" s="33"/>
    </row>
    <row r="116" spans="1:8" x14ac:dyDescent="0.25">
      <c r="A116" s="8">
        <v>130</v>
      </c>
      <c r="B116" s="12" t="s">
        <v>98</v>
      </c>
      <c r="C116" s="10" t="s">
        <v>79</v>
      </c>
      <c r="D116" s="31">
        <v>0.69699999999999995</v>
      </c>
      <c r="E116" s="31"/>
      <c r="F116" s="31"/>
      <c r="G116" s="31"/>
      <c r="H116" s="31"/>
    </row>
    <row r="117" spans="1:8" x14ac:dyDescent="0.25">
      <c r="A117" s="207" t="s">
        <v>323</v>
      </c>
      <c r="B117" s="208"/>
      <c r="C117" s="209"/>
      <c r="D117" s="35">
        <f>SUM(D86:D116)</f>
        <v>21.154999999999998</v>
      </c>
      <c r="E117" s="35">
        <f>SUM(E86:E116)</f>
        <v>0.79200000000000004</v>
      </c>
      <c r="F117" s="35">
        <f>SUM(F86:F116)</f>
        <v>0</v>
      </c>
      <c r="G117" s="35">
        <f>SUM(G86:G116)</f>
        <v>0.187</v>
      </c>
      <c r="H117" s="35">
        <f>SUM(H86:H116)</f>
        <v>0</v>
      </c>
    </row>
    <row r="118" spans="1:8" x14ac:dyDescent="0.25">
      <c r="A118" s="205">
        <v>46240</v>
      </c>
      <c r="B118" s="205"/>
      <c r="C118" s="205"/>
      <c r="D118" s="2" t="s">
        <v>320</v>
      </c>
      <c r="E118" s="3"/>
      <c r="F118" s="6"/>
      <c r="G118" s="6"/>
      <c r="H118" s="6"/>
    </row>
    <row r="119" spans="1:8" ht="15.75" thickBot="1" x14ac:dyDescent="0.3">
      <c r="A119" s="206" t="s">
        <v>321</v>
      </c>
      <c r="B119" s="206"/>
      <c r="C119" s="206"/>
      <c r="D119" s="206"/>
      <c r="E119" s="206"/>
      <c r="F119" s="206"/>
      <c r="G119" s="206"/>
      <c r="H119" s="4"/>
    </row>
    <row r="120" spans="1:8" s="1" customFormat="1" ht="30.75" thickBot="1" x14ac:dyDescent="0.3">
      <c r="A120" s="27" t="s">
        <v>315</v>
      </c>
      <c r="B120" s="27" t="s">
        <v>0</v>
      </c>
      <c r="C120" s="27" t="s">
        <v>1</v>
      </c>
      <c r="D120" s="30" t="s">
        <v>316</v>
      </c>
      <c r="E120" s="30" t="s">
        <v>317</v>
      </c>
      <c r="F120" s="30" t="s">
        <v>318</v>
      </c>
      <c r="G120" s="30" t="s">
        <v>319</v>
      </c>
      <c r="H120" s="30" t="s">
        <v>2</v>
      </c>
    </row>
    <row r="121" spans="1:8" x14ac:dyDescent="0.25">
      <c r="A121" s="8">
        <v>121</v>
      </c>
      <c r="B121" s="28" t="s">
        <v>99</v>
      </c>
      <c r="C121" s="8" t="s">
        <v>100</v>
      </c>
      <c r="D121" s="31">
        <v>1.1599999999999999</v>
      </c>
      <c r="E121" s="31"/>
      <c r="F121" s="31"/>
      <c r="G121" s="31"/>
      <c r="H121" s="31"/>
    </row>
    <row r="122" spans="1:8" x14ac:dyDescent="0.25">
      <c r="A122" s="8">
        <v>121</v>
      </c>
      <c r="B122" s="28" t="s">
        <v>101</v>
      </c>
      <c r="C122" s="8" t="s">
        <v>52</v>
      </c>
      <c r="D122" s="31">
        <v>2.17</v>
      </c>
      <c r="E122" s="31"/>
      <c r="F122" s="31"/>
      <c r="G122" s="31"/>
      <c r="H122" s="31"/>
    </row>
    <row r="123" spans="1:8" x14ac:dyDescent="0.25">
      <c r="A123" s="8">
        <v>121</v>
      </c>
      <c r="B123" s="28" t="s">
        <v>102</v>
      </c>
      <c r="C123" s="8" t="s">
        <v>103</v>
      </c>
      <c r="D123" s="31">
        <v>1.2</v>
      </c>
      <c r="E123" s="31"/>
      <c r="F123" s="31"/>
      <c r="G123" s="31">
        <v>0.3</v>
      </c>
      <c r="H123" s="31"/>
    </row>
    <row r="124" spans="1:8" x14ac:dyDescent="0.25">
      <c r="A124" s="8">
        <v>130</v>
      </c>
      <c r="B124" s="12" t="s">
        <v>105</v>
      </c>
      <c r="C124" s="10" t="s">
        <v>106</v>
      </c>
      <c r="D124" s="31">
        <v>1.87</v>
      </c>
      <c r="E124" s="31"/>
      <c r="F124" s="31"/>
      <c r="G124" s="31"/>
      <c r="H124" s="31"/>
    </row>
    <row r="125" spans="1:8" ht="30" x14ac:dyDescent="0.25">
      <c r="A125" s="8">
        <v>121</v>
      </c>
      <c r="B125" s="28" t="s">
        <v>107</v>
      </c>
      <c r="C125" s="10" t="s">
        <v>108</v>
      </c>
      <c r="D125" s="31">
        <v>5.3</v>
      </c>
      <c r="E125" s="31"/>
      <c r="F125" s="31"/>
      <c r="G125" s="31">
        <v>1.7450000000000001</v>
      </c>
      <c r="H125" s="31"/>
    </row>
    <row r="126" spans="1:8" x14ac:dyDescent="0.25">
      <c r="A126" s="8">
        <v>121</v>
      </c>
      <c r="B126" s="28" t="s">
        <v>109</v>
      </c>
      <c r="C126" s="8" t="s">
        <v>110</v>
      </c>
      <c r="D126" s="31">
        <v>4.8000000000000001E-2</v>
      </c>
      <c r="E126" s="31"/>
      <c r="F126" s="31"/>
      <c r="G126" s="31"/>
      <c r="H126" s="31"/>
    </row>
    <row r="127" spans="1:8" x14ac:dyDescent="0.25">
      <c r="A127" s="8">
        <v>121</v>
      </c>
      <c r="B127" s="28" t="s">
        <v>111</v>
      </c>
      <c r="C127" s="8" t="s">
        <v>54</v>
      </c>
      <c r="D127" s="31">
        <v>1.2</v>
      </c>
      <c r="E127" s="31"/>
      <c r="F127" s="31"/>
      <c r="G127" s="31">
        <v>0.43</v>
      </c>
      <c r="H127" s="31"/>
    </row>
    <row r="128" spans="1:8" x14ac:dyDescent="0.25">
      <c r="A128" s="8">
        <v>121</v>
      </c>
      <c r="B128" s="28" t="s">
        <v>112</v>
      </c>
      <c r="C128" s="8" t="s">
        <v>113</v>
      </c>
      <c r="D128" s="31">
        <v>0.57999999999999996</v>
      </c>
      <c r="E128" s="31"/>
      <c r="F128" s="31"/>
      <c r="G128" s="31">
        <v>0.11</v>
      </c>
      <c r="H128" s="31"/>
    </row>
    <row r="129" spans="1:8" x14ac:dyDescent="0.25">
      <c r="A129" s="8">
        <v>121</v>
      </c>
      <c r="B129" s="28" t="s">
        <v>114</v>
      </c>
      <c r="C129" s="8" t="s">
        <v>54</v>
      </c>
      <c r="D129" s="31">
        <v>1.1299999999999999</v>
      </c>
      <c r="E129" s="31"/>
      <c r="F129" s="31"/>
      <c r="G129" s="31">
        <v>0.3</v>
      </c>
      <c r="H129" s="31"/>
    </row>
    <row r="130" spans="1:8" x14ac:dyDescent="0.25">
      <c r="A130" s="8">
        <v>130</v>
      </c>
      <c r="B130" s="12" t="s">
        <v>115</v>
      </c>
      <c r="C130" s="10" t="s">
        <v>116</v>
      </c>
      <c r="D130" s="31">
        <v>2.254</v>
      </c>
      <c r="E130" s="31"/>
      <c r="F130" s="31"/>
      <c r="G130" s="31"/>
      <c r="H130" s="31"/>
    </row>
    <row r="131" spans="1:8" x14ac:dyDescent="0.25">
      <c r="A131" s="207" t="s">
        <v>323</v>
      </c>
      <c r="B131" s="208"/>
      <c r="C131" s="209"/>
      <c r="D131" s="35">
        <f>SUM(D121:D130)</f>
        <v>16.911999999999999</v>
      </c>
      <c r="E131" s="35">
        <f>SUM(E121:E130)</f>
        <v>0</v>
      </c>
      <c r="F131" s="35">
        <f>SUM(F121:F130)</f>
        <v>0</v>
      </c>
      <c r="G131" s="35">
        <f>SUM(G121:G130)</f>
        <v>2.8849999999999998</v>
      </c>
      <c r="H131" s="35">
        <f>SUM(H121:H130)</f>
        <v>0</v>
      </c>
    </row>
    <row r="132" spans="1:8" x14ac:dyDescent="0.25">
      <c r="A132" s="205">
        <v>46241</v>
      </c>
      <c r="B132" s="205"/>
      <c r="C132" s="205"/>
      <c r="D132" s="2" t="s">
        <v>320</v>
      </c>
      <c r="E132" s="3"/>
      <c r="F132" s="6"/>
      <c r="G132" s="6"/>
      <c r="H132" s="6"/>
    </row>
    <row r="133" spans="1:8" ht="15.75" thickBot="1" x14ac:dyDescent="0.3">
      <c r="A133" s="206" t="s">
        <v>321</v>
      </c>
      <c r="B133" s="206"/>
      <c r="C133" s="206"/>
      <c r="D133" s="206"/>
      <c r="E133" s="206"/>
      <c r="F133" s="206"/>
      <c r="G133" s="206"/>
      <c r="H133" s="4"/>
    </row>
    <row r="134" spans="1:8" s="1" customFormat="1" ht="30.75" thickBot="1" x14ac:dyDescent="0.3">
      <c r="A134" s="29" t="s">
        <v>315</v>
      </c>
      <c r="B134" s="29" t="s">
        <v>0</v>
      </c>
      <c r="C134" s="29" t="s">
        <v>1</v>
      </c>
      <c r="D134" s="41" t="s">
        <v>316</v>
      </c>
      <c r="E134" s="41" t="s">
        <v>317</v>
      </c>
      <c r="F134" s="41" t="s">
        <v>318</v>
      </c>
      <c r="G134" s="41" t="s">
        <v>319</v>
      </c>
      <c r="H134" s="41" t="s">
        <v>2</v>
      </c>
    </row>
    <row r="135" spans="1:8" x14ac:dyDescent="0.25">
      <c r="A135" s="8">
        <v>135</v>
      </c>
      <c r="B135" s="28" t="s">
        <v>117</v>
      </c>
      <c r="C135" s="10" t="s">
        <v>16</v>
      </c>
      <c r="D135" s="31">
        <v>1.78</v>
      </c>
      <c r="E135" s="31"/>
      <c r="F135" s="31"/>
      <c r="G135" s="31">
        <v>0.45</v>
      </c>
      <c r="H135" s="31">
        <v>0.11700000000000001</v>
      </c>
    </row>
    <row r="136" spans="1:8" x14ac:dyDescent="0.25">
      <c r="A136" s="8">
        <v>135</v>
      </c>
      <c r="B136" s="28" t="s">
        <v>118</v>
      </c>
      <c r="C136" s="10" t="s">
        <v>23</v>
      </c>
      <c r="D136" s="31">
        <v>1.903</v>
      </c>
      <c r="E136" s="31"/>
      <c r="F136" s="31"/>
      <c r="G136" s="31">
        <v>2.5</v>
      </c>
      <c r="H136" s="31">
        <v>0.109</v>
      </c>
    </row>
    <row r="137" spans="1:8" x14ac:dyDescent="0.25">
      <c r="A137" s="8">
        <v>135</v>
      </c>
      <c r="B137" s="12" t="s">
        <v>119</v>
      </c>
      <c r="C137" s="10" t="s">
        <v>120</v>
      </c>
      <c r="D137" s="31"/>
      <c r="E137" s="31">
        <v>0.54800000000000004</v>
      </c>
      <c r="F137" s="31"/>
      <c r="G137" s="31"/>
      <c r="H137" s="31"/>
    </row>
    <row r="138" spans="1:8" x14ac:dyDescent="0.25">
      <c r="A138" s="8">
        <v>135</v>
      </c>
      <c r="B138" s="12" t="s">
        <v>119</v>
      </c>
      <c r="C138" s="10" t="s">
        <v>121</v>
      </c>
      <c r="D138" s="31">
        <v>5.9089999999999998</v>
      </c>
      <c r="E138" s="31"/>
      <c r="F138" s="31"/>
      <c r="G138" s="31"/>
      <c r="H138" s="31"/>
    </row>
    <row r="139" spans="1:8" x14ac:dyDescent="0.25">
      <c r="A139" s="8">
        <v>135</v>
      </c>
      <c r="B139" s="12" t="s">
        <v>122</v>
      </c>
      <c r="C139" s="10" t="s">
        <v>123</v>
      </c>
      <c r="D139" s="31">
        <v>0.82299999999999995</v>
      </c>
      <c r="E139" s="31"/>
      <c r="F139" s="31"/>
      <c r="G139" s="31"/>
      <c r="H139" s="31"/>
    </row>
    <row r="140" spans="1:8" ht="30" x14ac:dyDescent="0.25">
      <c r="A140" s="8">
        <v>135</v>
      </c>
      <c r="B140" s="12" t="s">
        <v>124</v>
      </c>
      <c r="C140" s="10" t="s">
        <v>125</v>
      </c>
      <c r="D140" s="31">
        <v>2.46</v>
      </c>
      <c r="E140" s="31"/>
      <c r="F140" s="31"/>
      <c r="G140" s="31"/>
      <c r="H140" s="31"/>
    </row>
    <row r="141" spans="1:8" x14ac:dyDescent="0.25">
      <c r="A141" s="8">
        <v>135</v>
      </c>
      <c r="B141" s="12" t="s">
        <v>126</v>
      </c>
      <c r="C141" s="10" t="s">
        <v>127</v>
      </c>
      <c r="D141" s="31">
        <v>6.0999999999999999E-2</v>
      </c>
      <c r="E141" s="31"/>
      <c r="F141" s="31"/>
      <c r="G141" s="31"/>
      <c r="H141" s="31"/>
    </row>
    <row r="142" spans="1:8" x14ac:dyDescent="0.25">
      <c r="A142" s="8">
        <v>135</v>
      </c>
      <c r="B142" s="12" t="s">
        <v>128</v>
      </c>
      <c r="C142" s="10" t="s">
        <v>129</v>
      </c>
      <c r="D142" s="31">
        <v>6.4009999999999998</v>
      </c>
      <c r="E142" s="31"/>
      <c r="F142" s="31"/>
      <c r="G142" s="31"/>
      <c r="H142" s="31"/>
    </row>
    <row r="143" spans="1:8" x14ac:dyDescent="0.25">
      <c r="A143" s="8">
        <v>135</v>
      </c>
      <c r="B143" s="12" t="s">
        <v>130</v>
      </c>
      <c r="C143" s="10" t="s">
        <v>131</v>
      </c>
      <c r="D143" s="31">
        <v>0.29199999999999998</v>
      </c>
      <c r="E143" s="31"/>
      <c r="F143" s="31"/>
      <c r="G143" s="31"/>
      <c r="H143" s="31"/>
    </row>
    <row r="144" spans="1:8" x14ac:dyDescent="0.25">
      <c r="A144" s="207" t="s">
        <v>323</v>
      </c>
      <c r="B144" s="208"/>
      <c r="C144" s="209"/>
      <c r="D144" s="35">
        <f>SUM(D135:D143)</f>
        <v>19.629000000000001</v>
      </c>
      <c r="E144" s="35">
        <f>SUM(E135:E143)</f>
        <v>0.54800000000000004</v>
      </c>
      <c r="F144" s="35">
        <f>SUM(F135:F143)</f>
        <v>0</v>
      </c>
      <c r="G144" s="35">
        <f>SUM(G135:G143)</f>
        <v>2.95</v>
      </c>
      <c r="H144" s="35">
        <f>SUM(H135:H143)</f>
        <v>0.22600000000000001</v>
      </c>
    </row>
    <row r="145" spans="1:8" x14ac:dyDescent="0.25">
      <c r="A145" s="205">
        <v>46244</v>
      </c>
      <c r="B145" s="205"/>
      <c r="C145" s="205"/>
      <c r="D145" s="2" t="s">
        <v>320</v>
      </c>
      <c r="E145" s="3"/>
      <c r="F145" s="6"/>
      <c r="G145" s="6"/>
      <c r="H145" s="6"/>
    </row>
    <row r="146" spans="1:8" ht="15.75" thickBot="1" x14ac:dyDescent="0.3">
      <c r="A146" s="206" t="s">
        <v>321</v>
      </c>
      <c r="B146" s="206"/>
      <c r="C146" s="206"/>
      <c r="D146" s="206"/>
      <c r="E146" s="206"/>
      <c r="F146" s="206"/>
      <c r="G146" s="206"/>
      <c r="H146" s="4"/>
    </row>
    <row r="147" spans="1:8" s="1" customFormat="1" ht="30.75" thickBot="1" x14ac:dyDescent="0.3">
      <c r="A147" s="27" t="s">
        <v>315</v>
      </c>
      <c r="B147" s="27" t="s">
        <v>0</v>
      </c>
      <c r="C147" s="27" t="s">
        <v>1</v>
      </c>
      <c r="D147" s="30" t="s">
        <v>316</v>
      </c>
      <c r="E147" s="30" t="s">
        <v>317</v>
      </c>
      <c r="F147" s="30" t="s">
        <v>318</v>
      </c>
      <c r="G147" s="30" t="s">
        <v>319</v>
      </c>
      <c r="H147" s="30" t="s">
        <v>2</v>
      </c>
    </row>
    <row r="148" spans="1:8" x14ac:dyDescent="0.25">
      <c r="A148" s="13" t="s">
        <v>132</v>
      </c>
      <c r="B148" s="12" t="s">
        <v>133</v>
      </c>
      <c r="C148" s="10"/>
      <c r="D148" s="31">
        <v>1.1839999999999999</v>
      </c>
      <c r="E148" s="31"/>
      <c r="F148" s="31"/>
      <c r="G148" s="31"/>
      <c r="H148" s="31"/>
    </row>
    <row r="149" spans="1:8" x14ac:dyDescent="0.25">
      <c r="A149" s="8">
        <v>135</v>
      </c>
      <c r="B149" s="12" t="s">
        <v>133</v>
      </c>
      <c r="C149" s="10" t="s">
        <v>134</v>
      </c>
      <c r="D149" s="31">
        <v>4.2640000000000002</v>
      </c>
      <c r="E149" s="31"/>
      <c r="F149" s="31"/>
      <c r="G149" s="31"/>
      <c r="H149" s="31"/>
    </row>
    <row r="150" spans="1:8" x14ac:dyDescent="0.25">
      <c r="A150" s="8">
        <v>135</v>
      </c>
      <c r="B150" s="12" t="s">
        <v>133</v>
      </c>
      <c r="C150" s="8" t="s">
        <v>135</v>
      </c>
      <c r="D150" s="31"/>
      <c r="E150" s="31"/>
      <c r="F150" s="31"/>
      <c r="G150" s="31"/>
      <c r="H150" s="31">
        <v>1.0269999999999999</v>
      </c>
    </row>
    <row r="151" spans="1:8" x14ac:dyDescent="0.25">
      <c r="A151" s="8" t="s">
        <v>132</v>
      </c>
      <c r="B151" s="12" t="s">
        <v>133</v>
      </c>
      <c r="C151" s="10" t="s">
        <v>136</v>
      </c>
      <c r="D151" s="31">
        <v>0.65200000000000002</v>
      </c>
      <c r="E151" s="31"/>
      <c r="F151" s="31"/>
      <c r="G151" s="31"/>
      <c r="H151" s="31"/>
    </row>
    <row r="152" spans="1:8" x14ac:dyDescent="0.25">
      <c r="A152" s="8"/>
      <c r="B152" s="12"/>
      <c r="C152" s="10"/>
      <c r="D152" s="31"/>
      <c r="E152" s="31"/>
      <c r="F152" s="31"/>
      <c r="G152" s="31"/>
      <c r="H152" s="31"/>
    </row>
    <row r="153" spans="1:8" ht="30" x14ac:dyDescent="0.25">
      <c r="A153" s="8">
        <v>135</v>
      </c>
      <c r="B153" s="12" t="s">
        <v>137</v>
      </c>
      <c r="C153" s="10"/>
      <c r="D153" s="31"/>
      <c r="E153" s="31"/>
      <c r="F153" s="31"/>
      <c r="G153" s="31">
        <v>3</v>
      </c>
      <c r="H153" s="31"/>
    </row>
    <row r="154" spans="1:8" x14ac:dyDescent="0.25">
      <c r="A154" s="8">
        <v>140</v>
      </c>
      <c r="B154" s="12" t="s">
        <v>138</v>
      </c>
      <c r="C154" s="10" t="s">
        <v>139</v>
      </c>
      <c r="D154" s="31">
        <v>5.87</v>
      </c>
      <c r="E154" s="31"/>
      <c r="F154" s="31"/>
      <c r="G154" s="31"/>
      <c r="H154" s="31"/>
    </row>
    <row r="155" spans="1:8" x14ac:dyDescent="0.25">
      <c r="A155" s="8">
        <v>135</v>
      </c>
      <c r="B155" s="12" t="s">
        <v>140</v>
      </c>
      <c r="C155" s="8" t="s">
        <v>135</v>
      </c>
      <c r="D155" s="31"/>
      <c r="E155" s="31"/>
      <c r="F155" s="31"/>
      <c r="G155" s="31"/>
      <c r="H155" s="31">
        <v>1.3288899999999999</v>
      </c>
    </row>
    <row r="156" spans="1:8" x14ac:dyDescent="0.25">
      <c r="A156" s="8">
        <v>135</v>
      </c>
      <c r="B156" s="12" t="s">
        <v>140</v>
      </c>
      <c r="C156" s="8" t="s">
        <v>141</v>
      </c>
      <c r="D156" s="31"/>
      <c r="E156" s="31"/>
      <c r="F156" s="31"/>
      <c r="G156" s="31"/>
      <c r="H156" s="31">
        <v>0.216</v>
      </c>
    </row>
    <row r="157" spans="1:8" x14ac:dyDescent="0.25">
      <c r="A157" s="8">
        <v>135</v>
      </c>
      <c r="B157" s="12" t="s">
        <v>140</v>
      </c>
      <c r="C157" s="8" t="s">
        <v>142</v>
      </c>
      <c r="D157" s="31"/>
      <c r="E157" s="31"/>
      <c r="F157" s="31"/>
      <c r="G157" s="31"/>
      <c r="H157" s="31">
        <v>1.07836</v>
      </c>
    </row>
    <row r="158" spans="1:8" x14ac:dyDescent="0.25">
      <c r="A158" s="8">
        <v>135</v>
      </c>
      <c r="B158" s="12" t="s">
        <v>140</v>
      </c>
      <c r="C158" s="8" t="s">
        <v>143</v>
      </c>
      <c r="D158" s="31"/>
      <c r="E158" s="31"/>
      <c r="F158" s="31"/>
      <c r="G158" s="31"/>
      <c r="H158" s="31">
        <v>0.24309</v>
      </c>
    </row>
    <row r="159" spans="1:8" x14ac:dyDescent="0.25">
      <c r="A159" s="8">
        <v>135</v>
      </c>
      <c r="B159" s="12" t="s">
        <v>140</v>
      </c>
      <c r="C159" s="8" t="s">
        <v>144</v>
      </c>
      <c r="D159" s="31"/>
      <c r="E159" s="31"/>
      <c r="F159" s="31"/>
      <c r="G159" s="31"/>
      <c r="H159" s="31">
        <v>0.622</v>
      </c>
    </row>
    <row r="160" spans="1:8" x14ac:dyDescent="0.25">
      <c r="A160" s="8">
        <v>135</v>
      </c>
      <c r="B160" s="12" t="s">
        <v>140</v>
      </c>
      <c r="C160" s="8" t="s">
        <v>145</v>
      </c>
      <c r="D160" s="31"/>
      <c r="E160" s="31"/>
      <c r="F160" s="31"/>
      <c r="G160" s="31"/>
      <c r="H160" s="31">
        <v>0.11840000000000001</v>
      </c>
    </row>
    <row r="161" spans="1:8" x14ac:dyDescent="0.25">
      <c r="A161" s="8">
        <v>135</v>
      </c>
      <c r="B161" s="12" t="s">
        <v>140</v>
      </c>
      <c r="C161" s="8" t="s">
        <v>146</v>
      </c>
      <c r="D161" s="31"/>
      <c r="E161" s="31"/>
      <c r="F161" s="31"/>
      <c r="G161" s="31"/>
      <c r="H161" s="31">
        <v>0.108</v>
      </c>
    </row>
    <row r="162" spans="1:8" x14ac:dyDescent="0.25">
      <c r="A162" s="8">
        <v>135</v>
      </c>
      <c r="B162" s="12" t="s">
        <v>140</v>
      </c>
      <c r="C162" s="8" t="s">
        <v>147</v>
      </c>
      <c r="D162" s="31"/>
      <c r="E162" s="31"/>
      <c r="F162" s="31"/>
      <c r="G162" s="31"/>
      <c r="H162" s="31">
        <v>5.28E-2</v>
      </c>
    </row>
    <row r="163" spans="1:8" x14ac:dyDescent="0.25">
      <c r="A163" s="8">
        <v>140</v>
      </c>
      <c r="B163" s="12" t="s">
        <v>148</v>
      </c>
      <c r="C163" s="10" t="s">
        <v>149</v>
      </c>
      <c r="D163" s="31">
        <v>1.93</v>
      </c>
      <c r="E163" s="31"/>
      <c r="F163" s="31"/>
      <c r="G163" s="31"/>
      <c r="H163" s="31"/>
    </row>
    <row r="164" spans="1:8" x14ac:dyDescent="0.25">
      <c r="A164" s="8">
        <v>140</v>
      </c>
      <c r="B164" s="12" t="s">
        <v>150</v>
      </c>
      <c r="C164" s="10" t="s">
        <v>151</v>
      </c>
      <c r="D164" s="31"/>
      <c r="E164" s="31">
        <v>0.17</v>
      </c>
      <c r="F164" s="31"/>
      <c r="G164" s="31"/>
      <c r="H164" s="31"/>
    </row>
    <row r="165" spans="1:8" x14ac:dyDescent="0.25">
      <c r="A165" s="8">
        <v>140</v>
      </c>
      <c r="B165" s="12" t="s">
        <v>150</v>
      </c>
      <c r="C165" s="10" t="s">
        <v>152</v>
      </c>
      <c r="D165" s="31"/>
      <c r="E165" s="31">
        <v>0.77</v>
      </c>
      <c r="F165" s="31"/>
      <c r="G165" s="31"/>
      <c r="H165" s="31"/>
    </row>
    <row r="166" spans="1:8" x14ac:dyDescent="0.25">
      <c r="A166" s="8">
        <v>140</v>
      </c>
      <c r="B166" s="12" t="s">
        <v>150</v>
      </c>
      <c r="C166" s="10" t="s">
        <v>153</v>
      </c>
      <c r="D166" s="31">
        <v>9.8170000000000002</v>
      </c>
      <c r="E166" s="31"/>
      <c r="F166" s="31"/>
      <c r="G166" s="31"/>
      <c r="H166" s="31"/>
    </row>
    <row r="167" spans="1:8" x14ac:dyDescent="0.25">
      <c r="A167" s="10">
        <v>140</v>
      </c>
      <c r="B167" s="12" t="s">
        <v>150</v>
      </c>
      <c r="C167" s="10" t="s">
        <v>154</v>
      </c>
      <c r="D167" s="33">
        <v>5.48</v>
      </c>
      <c r="E167" s="33"/>
      <c r="F167" s="33"/>
      <c r="G167" s="33"/>
      <c r="H167" s="33"/>
    </row>
    <row r="168" spans="1:8" ht="90" x14ac:dyDescent="0.25">
      <c r="A168" s="8">
        <v>140</v>
      </c>
      <c r="B168" s="12" t="s">
        <v>150</v>
      </c>
      <c r="C168" s="14" t="s">
        <v>155</v>
      </c>
      <c r="D168" s="31">
        <v>1.196</v>
      </c>
      <c r="E168" s="31"/>
      <c r="F168" s="31"/>
      <c r="G168" s="31"/>
      <c r="H168" s="31"/>
    </row>
    <row r="169" spans="1:8" x14ac:dyDescent="0.25">
      <c r="A169" s="207" t="s">
        <v>323</v>
      </c>
      <c r="B169" s="208"/>
      <c r="C169" s="208"/>
      <c r="D169" s="42">
        <f>SUM(D148:D168)</f>
        <v>30.393000000000001</v>
      </c>
      <c r="E169" s="42">
        <f>SUM(E149:E168)</f>
        <v>0.94000000000000006</v>
      </c>
      <c r="F169" s="42">
        <f>SUM(F149:F168)</f>
        <v>0</v>
      </c>
      <c r="G169" s="42">
        <f>SUM(G149:G168)</f>
        <v>3</v>
      </c>
      <c r="H169" s="42">
        <f>SUM(H149:H168)</f>
        <v>4.7945400000000005</v>
      </c>
    </row>
    <row r="170" spans="1:8" x14ac:dyDescent="0.25">
      <c r="A170" s="205">
        <v>46245</v>
      </c>
      <c r="B170" s="205"/>
      <c r="C170" s="205"/>
      <c r="D170" s="2" t="s">
        <v>320</v>
      </c>
      <c r="E170" s="3"/>
      <c r="F170" s="6"/>
      <c r="G170" s="6"/>
      <c r="H170" s="6"/>
    </row>
    <row r="171" spans="1:8" ht="15.75" thickBot="1" x14ac:dyDescent="0.3">
      <c r="A171" s="206" t="s">
        <v>321</v>
      </c>
      <c r="B171" s="206"/>
      <c r="C171" s="206"/>
      <c r="D171" s="206"/>
      <c r="E171" s="206"/>
      <c r="F171" s="206"/>
      <c r="G171" s="206"/>
      <c r="H171" s="4"/>
    </row>
    <row r="172" spans="1:8" s="1" customFormat="1" ht="30.75" thickBot="1" x14ac:dyDescent="0.3">
      <c r="A172" s="27" t="s">
        <v>315</v>
      </c>
      <c r="B172" s="27" t="s">
        <v>0</v>
      </c>
      <c r="C172" s="27" t="s">
        <v>1</v>
      </c>
      <c r="D172" s="30" t="s">
        <v>316</v>
      </c>
      <c r="E172" s="30" t="s">
        <v>317</v>
      </c>
      <c r="F172" s="30" t="s">
        <v>318</v>
      </c>
      <c r="G172" s="30" t="s">
        <v>319</v>
      </c>
      <c r="H172" s="30" t="s">
        <v>2</v>
      </c>
    </row>
    <row r="173" spans="1:8" x14ac:dyDescent="0.25">
      <c r="A173" s="15">
        <v>136</v>
      </c>
      <c r="B173" s="16" t="s">
        <v>156</v>
      </c>
      <c r="C173" s="17" t="s">
        <v>157</v>
      </c>
      <c r="D173" s="42">
        <v>12.826000000000001</v>
      </c>
      <c r="E173" s="43"/>
      <c r="F173" s="43"/>
      <c r="G173" s="43"/>
      <c r="H173" s="43"/>
    </row>
    <row r="174" spans="1:8" x14ac:dyDescent="0.25">
      <c r="A174" s="8">
        <v>136</v>
      </c>
      <c r="B174" s="12" t="s">
        <v>158</v>
      </c>
      <c r="C174" s="10" t="s">
        <v>159</v>
      </c>
      <c r="D174" s="31">
        <v>1.482</v>
      </c>
      <c r="E174" s="31"/>
      <c r="F174" s="31"/>
      <c r="G174" s="31"/>
      <c r="H174" s="31"/>
    </row>
    <row r="175" spans="1:8" x14ac:dyDescent="0.25">
      <c r="A175" s="8">
        <v>137</v>
      </c>
      <c r="B175" s="210" t="s">
        <v>340</v>
      </c>
      <c r="C175" s="211"/>
      <c r="D175" s="31" t="s">
        <v>341</v>
      </c>
      <c r="E175" s="31"/>
      <c r="F175" s="31"/>
      <c r="G175" s="31"/>
      <c r="H175" s="31"/>
    </row>
    <row r="176" spans="1:8" x14ac:dyDescent="0.25">
      <c r="A176" s="8">
        <v>140</v>
      </c>
      <c r="B176" s="12" t="s">
        <v>160</v>
      </c>
      <c r="C176" s="10" t="s">
        <v>161</v>
      </c>
      <c r="D176" s="31">
        <v>5.78</v>
      </c>
      <c r="E176" s="31"/>
      <c r="F176" s="31"/>
      <c r="G176" s="31"/>
      <c r="H176" s="31"/>
    </row>
    <row r="177" spans="1:8" x14ac:dyDescent="0.25">
      <c r="A177" s="8">
        <v>140</v>
      </c>
      <c r="B177" s="12" t="s">
        <v>160</v>
      </c>
      <c r="C177" s="8" t="s">
        <v>35</v>
      </c>
      <c r="D177" s="31"/>
      <c r="E177" s="31"/>
      <c r="F177" s="31"/>
      <c r="G177" s="31"/>
      <c r="H177" s="31">
        <v>1.0555000000000001</v>
      </c>
    </row>
    <row r="178" spans="1:8" x14ac:dyDescent="0.25">
      <c r="A178" s="8">
        <v>140</v>
      </c>
      <c r="B178" s="12" t="s">
        <v>160</v>
      </c>
      <c r="C178" s="10" t="s">
        <v>162</v>
      </c>
      <c r="D178" s="31"/>
      <c r="E178" s="31">
        <v>1.9</v>
      </c>
      <c r="F178" s="31"/>
      <c r="G178" s="31"/>
      <c r="H178" s="31"/>
    </row>
    <row r="179" spans="1:8" x14ac:dyDescent="0.25">
      <c r="A179" s="8">
        <v>140</v>
      </c>
      <c r="B179" s="12" t="s">
        <v>160</v>
      </c>
      <c r="C179" s="10" t="s">
        <v>163</v>
      </c>
      <c r="D179" s="31"/>
      <c r="E179" s="31">
        <v>0.3</v>
      </c>
      <c r="F179" s="31"/>
      <c r="G179" s="31"/>
      <c r="H179" s="31"/>
    </row>
    <row r="180" spans="1:8" x14ac:dyDescent="0.25">
      <c r="A180" s="8">
        <v>140</v>
      </c>
      <c r="B180" s="12" t="s">
        <v>164</v>
      </c>
      <c r="C180" s="10"/>
      <c r="D180" s="31"/>
      <c r="E180" s="31"/>
      <c r="F180" s="31"/>
      <c r="G180" s="31">
        <v>0.5</v>
      </c>
      <c r="H180" s="31"/>
    </row>
    <row r="181" spans="1:8" x14ac:dyDescent="0.25">
      <c r="A181" s="8">
        <v>140</v>
      </c>
      <c r="B181" s="12" t="s">
        <v>164</v>
      </c>
      <c r="C181" s="8" t="s">
        <v>135</v>
      </c>
      <c r="D181" s="31"/>
      <c r="E181" s="31"/>
      <c r="F181" s="31"/>
      <c r="G181" s="31"/>
      <c r="H181" s="31">
        <v>1.3474999999999999</v>
      </c>
    </row>
    <row r="182" spans="1:8" x14ac:dyDescent="0.25">
      <c r="A182" s="8">
        <v>140</v>
      </c>
      <c r="B182" s="12" t="s">
        <v>164</v>
      </c>
      <c r="C182" s="10" t="s">
        <v>332</v>
      </c>
      <c r="D182" s="31">
        <v>3.5369999999999999</v>
      </c>
      <c r="E182" s="31"/>
      <c r="F182" s="31"/>
      <c r="G182" s="31"/>
      <c r="H182" s="31"/>
    </row>
    <row r="183" spans="1:8" x14ac:dyDescent="0.25">
      <c r="A183" s="8">
        <v>140</v>
      </c>
      <c r="B183" s="12" t="s">
        <v>165</v>
      </c>
      <c r="C183" s="8" t="s">
        <v>16</v>
      </c>
      <c r="D183" s="31"/>
      <c r="E183" s="31"/>
      <c r="F183" s="31"/>
      <c r="G183" s="31"/>
      <c r="H183" s="31">
        <v>1.0049999999999999</v>
      </c>
    </row>
    <row r="184" spans="1:8" x14ac:dyDescent="0.25">
      <c r="A184" s="8">
        <v>140</v>
      </c>
      <c r="B184" s="12" t="s">
        <v>165</v>
      </c>
      <c r="C184" s="10"/>
      <c r="D184" s="31"/>
      <c r="E184" s="31"/>
      <c r="F184" s="31"/>
      <c r="G184" s="31">
        <v>0.2</v>
      </c>
      <c r="H184" s="31"/>
    </row>
    <row r="185" spans="1:8" x14ac:dyDescent="0.25">
      <c r="A185" s="8">
        <v>140</v>
      </c>
      <c r="B185" s="12" t="s">
        <v>165</v>
      </c>
      <c r="C185" s="10" t="s">
        <v>331</v>
      </c>
      <c r="D185" s="31">
        <v>2.1440000000000001</v>
      </c>
      <c r="E185" s="31"/>
      <c r="F185" s="31"/>
      <c r="G185" s="31"/>
      <c r="H185" s="31"/>
    </row>
    <row r="186" spans="1:8" x14ac:dyDescent="0.25">
      <c r="A186" s="8">
        <v>140</v>
      </c>
      <c r="B186" s="12" t="s">
        <v>167</v>
      </c>
      <c r="C186" s="8" t="s">
        <v>135</v>
      </c>
      <c r="D186" s="31"/>
      <c r="E186" s="31"/>
      <c r="F186" s="31"/>
      <c r="G186" s="31"/>
      <c r="H186" s="31">
        <v>1.4764999999999999</v>
      </c>
    </row>
    <row r="187" spans="1:8" x14ac:dyDescent="0.25">
      <c r="A187" s="8">
        <v>140</v>
      </c>
      <c r="B187" s="12" t="s">
        <v>167</v>
      </c>
      <c r="C187" s="10"/>
      <c r="D187" s="31"/>
      <c r="E187" s="31"/>
      <c r="F187" s="31"/>
      <c r="G187" s="31">
        <v>0.1</v>
      </c>
      <c r="H187" s="31"/>
    </row>
    <row r="188" spans="1:8" x14ac:dyDescent="0.25">
      <c r="A188" s="8">
        <v>140</v>
      </c>
      <c r="B188" s="12" t="s">
        <v>167</v>
      </c>
      <c r="C188" s="10" t="s">
        <v>330</v>
      </c>
      <c r="D188" s="31">
        <v>2.9889999999999999</v>
      </c>
      <c r="E188" s="31"/>
      <c r="F188" s="31"/>
      <c r="G188" s="31"/>
      <c r="H188" s="31"/>
    </row>
    <row r="189" spans="1:8" x14ac:dyDescent="0.25">
      <c r="A189" s="8">
        <v>140</v>
      </c>
      <c r="B189" s="12" t="s">
        <v>168</v>
      </c>
      <c r="C189" s="8" t="s">
        <v>16</v>
      </c>
      <c r="D189" s="31"/>
      <c r="E189" s="31"/>
      <c r="F189" s="31"/>
      <c r="G189" s="31"/>
      <c r="H189" s="31">
        <v>1.0640000000000001</v>
      </c>
    </row>
    <row r="190" spans="1:8" x14ac:dyDescent="0.25">
      <c r="A190" s="8">
        <v>140</v>
      </c>
      <c r="B190" s="12" t="s">
        <v>168</v>
      </c>
      <c r="C190" s="10"/>
      <c r="D190" s="31"/>
      <c r="E190" s="31"/>
      <c r="F190" s="31"/>
      <c r="G190" s="31">
        <v>0.1</v>
      </c>
      <c r="H190" s="31"/>
    </row>
    <row r="191" spans="1:8" x14ac:dyDescent="0.25">
      <c r="A191" s="8">
        <v>140</v>
      </c>
      <c r="B191" s="12" t="s">
        <v>168</v>
      </c>
      <c r="C191" s="10" t="s">
        <v>166</v>
      </c>
      <c r="D191" s="31">
        <v>2.34</v>
      </c>
      <c r="E191" s="31"/>
      <c r="F191" s="31"/>
      <c r="G191" s="31"/>
      <c r="H191" s="31"/>
    </row>
    <row r="192" spans="1:8" x14ac:dyDescent="0.25">
      <c r="A192" s="8">
        <v>140</v>
      </c>
      <c r="B192" s="12" t="s">
        <v>169</v>
      </c>
      <c r="C192" s="8" t="s">
        <v>16</v>
      </c>
      <c r="D192" s="31"/>
      <c r="E192" s="31"/>
      <c r="F192" s="31"/>
      <c r="G192" s="31"/>
      <c r="H192" s="31">
        <v>1.1040000000000001</v>
      </c>
    </row>
    <row r="193" spans="1:8" x14ac:dyDescent="0.25">
      <c r="A193" s="8">
        <v>140</v>
      </c>
      <c r="B193" s="12" t="s">
        <v>169</v>
      </c>
      <c r="C193" s="10" t="s">
        <v>322</v>
      </c>
      <c r="D193" s="31">
        <v>2.42</v>
      </c>
      <c r="E193" s="31"/>
      <c r="F193" s="31"/>
      <c r="G193" s="31"/>
      <c r="H193" s="31"/>
    </row>
    <row r="194" spans="1:8" x14ac:dyDescent="0.25">
      <c r="A194" s="207" t="s">
        <v>323</v>
      </c>
      <c r="B194" s="208"/>
      <c r="C194" s="209"/>
      <c r="D194" s="35">
        <f>SUM(D173:D193)</f>
        <v>33.518000000000001</v>
      </c>
      <c r="E194" s="35">
        <f t="shared" ref="E194:H194" si="2">SUM(E173:E193)</f>
        <v>2.1999999999999997</v>
      </c>
      <c r="F194" s="35">
        <f t="shared" si="2"/>
        <v>0</v>
      </c>
      <c r="G194" s="35">
        <f t="shared" si="2"/>
        <v>0.89999999999999991</v>
      </c>
      <c r="H194" s="35">
        <f t="shared" si="2"/>
        <v>7.0525000000000002</v>
      </c>
    </row>
    <row r="195" spans="1:8" x14ac:dyDescent="0.25">
      <c r="A195" s="205">
        <v>46246</v>
      </c>
      <c r="B195" s="205"/>
      <c r="C195" s="205"/>
      <c r="D195" s="2" t="s">
        <v>320</v>
      </c>
      <c r="E195" s="3"/>
      <c r="F195" s="6"/>
      <c r="G195" s="6"/>
      <c r="H195" s="6"/>
    </row>
    <row r="196" spans="1:8" ht="15.75" thickBot="1" x14ac:dyDescent="0.3">
      <c r="A196" s="206" t="s">
        <v>321</v>
      </c>
      <c r="B196" s="206"/>
      <c r="C196" s="206"/>
      <c r="D196" s="206"/>
      <c r="E196" s="206"/>
      <c r="F196" s="206"/>
      <c r="G196" s="206"/>
      <c r="H196" s="4"/>
    </row>
    <row r="197" spans="1:8" s="1" customFormat="1" ht="30.75" thickBot="1" x14ac:dyDescent="0.3">
      <c r="A197" s="27" t="s">
        <v>315</v>
      </c>
      <c r="B197" s="27" t="s">
        <v>0</v>
      </c>
      <c r="C197" s="27" t="s">
        <v>1</v>
      </c>
      <c r="D197" s="30" t="s">
        <v>316</v>
      </c>
      <c r="E197" s="30" t="s">
        <v>317</v>
      </c>
      <c r="F197" s="30" t="s">
        <v>318</v>
      </c>
      <c r="G197" s="30" t="s">
        <v>319</v>
      </c>
      <c r="H197" s="30" t="s">
        <v>2</v>
      </c>
    </row>
    <row r="198" spans="1:8" s="18" customFormat="1" x14ac:dyDescent="0.25">
      <c r="A198" s="8">
        <v>140</v>
      </c>
      <c r="B198" s="12" t="s">
        <v>170</v>
      </c>
      <c r="C198" s="8" t="s">
        <v>16</v>
      </c>
      <c r="D198" s="31"/>
      <c r="E198" s="31"/>
      <c r="F198" s="31"/>
      <c r="G198" s="31"/>
      <c r="H198" s="31">
        <v>3.3119999999999997E-2</v>
      </c>
    </row>
    <row r="199" spans="1:8" s="18" customFormat="1" x14ac:dyDescent="0.25">
      <c r="A199" s="8">
        <v>140</v>
      </c>
      <c r="B199" s="12" t="s">
        <v>170</v>
      </c>
      <c r="C199" s="8" t="s">
        <v>171</v>
      </c>
      <c r="D199" s="31"/>
      <c r="E199" s="31"/>
      <c r="F199" s="31"/>
      <c r="G199" s="31"/>
      <c r="H199" s="31">
        <v>6.1499999999999999E-2</v>
      </c>
    </row>
    <row r="200" spans="1:8" x14ac:dyDescent="0.25">
      <c r="A200" s="8">
        <v>140</v>
      </c>
      <c r="B200" s="12" t="s">
        <v>170</v>
      </c>
      <c r="C200" s="10" t="s">
        <v>172</v>
      </c>
      <c r="D200" s="31">
        <v>4</v>
      </c>
      <c r="E200" s="31"/>
      <c r="F200" s="31"/>
      <c r="G200" s="31"/>
      <c r="H200" s="31"/>
    </row>
    <row r="201" spans="1:8" x14ac:dyDescent="0.25">
      <c r="A201" s="8">
        <v>140</v>
      </c>
      <c r="B201" s="12" t="s">
        <v>170</v>
      </c>
      <c r="C201" s="10" t="s">
        <v>173</v>
      </c>
      <c r="D201" s="31">
        <v>2.1</v>
      </c>
      <c r="E201" s="31"/>
      <c r="F201" s="31"/>
      <c r="G201" s="31"/>
      <c r="H201" s="31"/>
    </row>
    <row r="202" spans="1:8" x14ac:dyDescent="0.25">
      <c r="A202" s="8">
        <v>140</v>
      </c>
      <c r="B202" s="12" t="s">
        <v>174</v>
      </c>
      <c r="C202" s="10" t="s">
        <v>175</v>
      </c>
      <c r="D202" s="31">
        <v>18.565999999999999</v>
      </c>
      <c r="E202" s="31"/>
      <c r="F202" s="31"/>
      <c r="G202" s="31"/>
      <c r="H202" s="31"/>
    </row>
    <row r="203" spans="1:8" ht="30" x14ac:dyDescent="0.25">
      <c r="A203" s="8">
        <v>147</v>
      </c>
      <c r="B203" s="12" t="s">
        <v>176</v>
      </c>
      <c r="C203" s="10" t="s">
        <v>177</v>
      </c>
      <c r="D203" s="31"/>
      <c r="E203" s="31">
        <v>1</v>
      </c>
      <c r="F203" s="31"/>
      <c r="G203" s="31"/>
      <c r="H203" s="31"/>
    </row>
    <row r="204" spans="1:8" x14ac:dyDescent="0.25">
      <c r="A204" s="207" t="s">
        <v>323</v>
      </c>
      <c r="B204" s="208"/>
      <c r="C204" s="209"/>
      <c r="D204" s="35">
        <f>SUM(D198:D203)</f>
        <v>24.665999999999997</v>
      </c>
      <c r="E204" s="35">
        <f t="shared" ref="E204:H204" si="3">SUM(E198:E203)</f>
        <v>1</v>
      </c>
      <c r="F204" s="35">
        <f t="shared" si="3"/>
        <v>0</v>
      </c>
      <c r="G204" s="35">
        <f t="shared" si="3"/>
        <v>0</v>
      </c>
      <c r="H204" s="35">
        <f t="shared" si="3"/>
        <v>9.4619999999999996E-2</v>
      </c>
    </row>
    <row r="205" spans="1:8" x14ac:dyDescent="0.25">
      <c r="A205" s="205">
        <v>46247</v>
      </c>
      <c r="B205" s="205"/>
      <c r="C205" s="205"/>
      <c r="D205" s="2" t="s">
        <v>320</v>
      </c>
      <c r="E205" s="3"/>
      <c r="F205" s="6"/>
      <c r="G205" s="6"/>
      <c r="H205" s="6"/>
    </row>
    <row r="206" spans="1:8" ht="15.75" thickBot="1" x14ac:dyDescent="0.3">
      <c r="A206" s="206" t="s">
        <v>321</v>
      </c>
      <c r="B206" s="206"/>
      <c r="C206" s="206"/>
      <c r="D206" s="206"/>
      <c r="E206" s="206"/>
      <c r="F206" s="206"/>
      <c r="G206" s="206"/>
      <c r="H206" s="4"/>
    </row>
    <row r="207" spans="1:8" s="1" customFormat="1" ht="30.75" thickBot="1" x14ac:dyDescent="0.3">
      <c r="A207" s="27" t="s">
        <v>315</v>
      </c>
      <c r="B207" s="27" t="s">
        <v>0</v>
      </c>
      <c r="C207" s="27" t="s">
        <v>1</v>
      </c>
      <c r="D207" s="30" t="s">
        <v>316</v>
      </c>
      <c r="E207" s="30" t="s">
        <v>317</v>
      </c>
      <c r="F207" s="30" t="s">
        <v>318</v>
      </c>
      <c r="G207" s="30" t="s">
        <v>319</v>
      </c>
      <c r="H207" s="30" t="s">
        <v>2</v>
      </c>
    </row>
    <row r="208" spans="1:8" x14ac:dyDescent="0.25">
      <c r="A208" s="8">
        <v>140</v>
      </c>
      <c r="B208" s="12" t="s">
        <v>104</v>
      </c>
      <c r="C208" s="8" t="s">
        <v>191</v>
      </c>
      <c r="D208" s="31"/>
      <c r="E208" s="31"/>
      <c r="F208" s="31"/>
      <c r="G208" s="31"/>
      <c r="H208" s="31">
        <v>5.7000000000000002E-2</v>
      </c>
    </row>
    <row r="209" spans="1:8" x14ac:dyDescent="0.25">
      <c r="A209" s="8">
        <v>140</v>
      </c>
      <c r="B209" s="12" t="s">
        <v>104</v>
      </c>
      <c r="C209" s="8" t="s">
        <v>23</v>
      </c>
      <c r="D209" s="31"/>
      <c r="E209" s="31"/>
      <c r="F209" s="31"/>
      <c r="G209" s="31"/>
      <c r="H209" s="31">
        <v>0.1573</v>
      </c>
    </row>
    <row r="210" spans="1:8" x14ac:dyDescent="0.25">
      <c r="A210" s="8">
        <v>140</v>
      </c>
      <c r="B210" s="12" t="s">
        <v>104</v>
      </c>
      <c r="C210" s="8" t="s">
        <v>192</v>
      </c>
      <c r="D210" s="31"/>
      <c r="E210" s="31"/>
      <c r="F210" s="31"/>
      <c r="G210" s="31"/>
      <c r="H210" s="31">
        <v>0.21248</v>
      </c>
    </row>
    <row r="211" spans="1:8" x14ac:dyDescent="0.25">
      <c r="A211" s="8">
        <v>140</v>
      </c>
      <c r="B211" s="12" t="s">
        <v>104</v>
      </c>
      <c r="C211" s="8" t="s">
        <v>135</v>
      </c>
      <c r="D211" s="31"/>
      <c r="E211" s="31"/>
      <c r="F211" s="31"/>
      <c r="G211" s="31"/>
      <c r="H211" s="31">
        <v>0.14495</v>
      </c>
    </row>
    <row r="212" spans="1:8" ht="30" x14ac:dyDescent="0.25">
      <c r="A212" s="8">
        <v>140</v>
      </c>
      <c r="B212" s="12" t="s">
        <v>104</v>
      </c>
      <c r="C212" s="10" t="s">
        <v>193</v>
      </c>
      <c r="D212" s="31">
        <v>26.1</v>
      </c>
      <c r="E212" s="31"/>
      <c r="F212" s="31"/>
      <c r="G212" s="31"/>
      <c r="H212" s="31"/>
    </row>
    <row r="213" spans="1:8" x14ac:dyDescent="0.25">
      <c r="A213" s="8">
        <v>140</v>
      </c>
      <c r="B213" s="12" t="s">
        <v>194</v>
      </c>
      <c r="C213" s="10" t="s">
        <v>195</v>
      </c>
      <c r="D213" s="31"/>
      <c r="E213" s="31">
        <v>1.1000000000000001</v>
      </c>
      <c r="F213" s="31"/>
      <c r="G213" s="31"/>
      <c r="H213" s="31"/>
    </row>
    <row r="214" spans="1:8" x14ac:dyDescent="0.25">
      <c r="A214" s="8">
        <v>145</v>
      </c>
      <c r="B214" s="12" t="s">
        <v>196</v>
      </c>
      <c r="C214" s="10" t="s">
        <v>177</v>
      </c>
      <c r="D214" s="31"/>
      <c r="E214" s="31">
        <v>1.75</v>
      </c>
      <c r="F214" s="31"/>
      <c r="G214" s="31"/>
      <c r="H214" s="31"/>
    </row>
    <row r="215" spans="1:8" x14ac:dyDescent="0.25">
      <c r="A215" s="8">
        <v>145</v>
      </c>
      <c r="B215" s="12" t="s">
        <v>197</v>
      </c>
      <c r="C215" s="10" t="s">
        <v>198</v>
      </c>
      <c r="D215" s="31"/>
      <c r="E215" s="31">
        <v>3.58</v>
      </c>
      <c r="F215" s="31"/>
      <c r="G215" s="31"/>
      <c r="H215" s="31"/>
    </row>
    <row r="216" spans="1:8" x14ac:dyDescent="0.25">
      <c r="A216" s="15">
        <v>141</v>
      </c>
      <c r="B216" s="19" t="s">
        <v>199</v>
      </c>
      <c r="C216" s="20" t="s">
        <v>200</v>
      </c>
      <c r="D216" s="43">
        <v>1.1000000000000001</v>
      </c>
      <c r="E216" s="43"/>
      <c r="F216" s="43"/>
      <c r="G216" s="43">
        <v>0.5</v>
      </c>
      <c r="H216" s="43"/>
    </row>
    <row r="217" spans="1:8" x14ac:dyDescent="0.25">
      <c r="A217" s="8">
        <v>142</v>
      </c>
      <c r="B217" s="12" t="s">
        <v>201</v>
      </c>
      <c r="C217" s="10"/>
      <c r="D217" s="31"/>
      <c r="E217" s="31"/>
      <c r="F217" s="31">
        <v>2.5</v>
      </c>
      <c r="G217" s="31"/>
      <c r="H217" s="31"/>
    </row>
    <row r="218" spans="1:8" x14ac:dyDescent="0.25">
      <c r="A218" s="8">
        <v>142</v>
      </c>
      <c r="B218" s="12" t="s">
        <v>201</v>
      </c>
      <c r="C218" s="10"/>
      <c r="D218" s="31"/>
      <c r="E218" s="31"/>
      <c r="F218" s="31"/>
      <c r="G218" s="31">
        <v>1.5</v>
      </c>
      <c r="H218" s="31"/>
    </row>
    <row r="219" spans="1:8" x14ac:dyDescent="0.25">
      <c r="A219" s="8">
        <v>142</v>
      </c>
      <c r="B219" s="12" t="s">
        <v>201</v>
      </c>
      <c r="C219" s="10" t="s">
        <v>202</v>
      </c>
      <c r="D219" s="31">
        <v>7.1</v>
      </c>
      <c r="E219" s="31"/>
      <c r="F219" s="31"/>
      <c r="G219" s="31"/>
      <c r="H219" s="31"/>
    </row>
    <row r="220" spans="1:8" x14ac:dyDescent="0.25">
      <c r="A220" s="8">
        <v>142</v>
      </c>
      <c r="B220" s="12" t="s">
        <v>203</v>
      </c>
      <c r="C220" s="8" t="s">
        <v>16</v>
      </c>
      <c r="D220" s="31"/>
      <c r="E220" s="31"/>
      <c r="F220" s="31"/>
      <c r="G220" s="31"/>
      <c r="H220" s="31">
        <v>1.0200000000000001E-2</v>
      </c>
    </row>
    <row r="221" spans="1:8" x14ac:dyDescent="0.25">
      <c r="A221" s="8">
        <v>142</v>
      </c>
      <c r="B221" s="12" t="s">
        <v>203</v>
      </c>
      <c r="C221" s="8" t="s">
        <v>135</v>
      </c>
      <c r="D221" s="31"/>
      <c r="E221" s="31"/>
      <c r="F221" s="31"/>
      <c r="G221" s="31"/>
      <c r="H221" s="31">
        <v>1.0200000000000001E-2</v>
      </c>
    </row>
    <row r="222" spans="1:8" x14ac:dyDescent="0.25">
      <c r="A222" s="8">
        <v>142</v>
      </c>
      <c r="B222" s="12" t="s">
        <v>203</v>
      </c>
      <c r="C222" s="8" t="s">
        <v>35</v>
      </c>
      <c r="D222" s="31"/>
      <c r="E222" s="31"/>
      <c r="F222" s="31"/>
      <c r="G222" s="31"/>
      <c r="H222" s="31">
        <v>1.0200000000000001E-2</v>
      </c>
    </row>
    <row r="223" spans="1:8" x14ac:dyDescent="0.25">
      <c r="A223" s="8">
        <v>152</v>
      </c>
      <c r="B223" s="12" t="s">
        <v>204</v>
      </c>
      <c r="C223" s="10" t="s">
        <v>205</v>
      </c>
      <c r="D223" s="31"/>
      <c r="E223" s="31">
        <v>0.15</v>
      </c>
      <c r="F223" s="31">
        <v>0.1</v>
      </c>
      <c r="G223" s="31"/>
      <c r="H223" s="31"/>
    </row>
    <row r="224" spans="1:8" ht="30" x14ac:dyDescent="0.25">
      <c r="A224" s="8">
        <v>152</v>
      </c>
      <c r="B224" s="12" t="s">
        <v>206</v>
      </c>
      <c r="C224" s="10" t="s">
        <v>205</v>
      </c>
      <c r="D224" s="31"/>
      <c r="E224" s="31">
        <v>3</v>
      </c>
      <c r="F224" s="31">
        <v>0.2</v>
      </c>
      <c r="G224" s="31"/>
      <c r="H224" s="31"/>
    </row>
    <row r="225" spans="1:8" x14ac:dyDescent="0.25">
      <c r="A225" s="8">
        <v>142</v>
      </c>
      <c r="B225" s="12" t="s">
        <v>207</v>
      </c>
      <c r="C225" s="10" t="s">
        <v>195</v>
      </c>
      <c r="D225" s="31"/>
      <c r="E225" s="31">
        <v>0.2</v>
      </c>
      <c r="F225" s="31"/>
      <c r="G225" s="31"/>
      <c r="H225" s="31"/>
    </row>
    <row r="226" spans="1:8" ht="30" x14ac:dyDescent="0.25">
      <c r="A226" s="15">
        <v>269</v>
      </c>
      <c r="B226" s="16" t="s">
        <v>208</v>
      </c>
      <c r="C226" s="17" t="s">
        <v>209</v>
      </c>
      <c r="D226" s="42">
        <v>1.2</v>
      </c>
      <c r="E226" s="43"/>
      <c r="F226" s="43"/>
      <c r="G226" s="43"/>
      <c r="H226" s="43"/>
    </row>
    <row r="227" spans="1:8" x14ac:dyDescent="0.25">
      <c r="A227" s="207" t="s">
        <v>323</v>
      </c>
      <c r="B227" s="208"/>
      <c r="C227" s="209"/>
      <c r="D227" s="35">
        <f>SUM(D208:D226)</f>
        <v>35.500000000000007</v>
      </c>
      <c r="E227" s="35">
        <f>SUM(E208:E226)</f>
        <v>9.7799999999999994</v>
      </c>
      <c r="F227" s="35">
        <f>SUM(F208:F226)</f>
        <v>2.8000000000000003</v>
      </c>
      <c r="G227" s="35">
        <f>SUM(G208:G226)</f>
        <v>2</v>
      </c>
      <c r="H227" s="35">
        <f>SUM(H208:H226)</f>
        <v>0.60232999999999992</v>
      </c>
    </row>
    <row r="228" spans="1:8" x14ac:dyDescent="0.25">
      <c r="A228" s="205">
        <v>46248</v>
      </c>
      <c r="B228" s="205"/>
      <c r="C228" s="205"/>
      <c r="D228" s="2" t="s">
        <v>320</v>
      </c>
      <c r="E228" s="3"/>
      <c r="F228" s="6"/>
      <c r="G228" s="6"/>
      <c r="H228" s="6"/>
    </row>
    <row r="229" spans="1:8" ht="15.75" thickBot="1" x14ac:dyDescent="0.3">
      <c r="A229" s="206" t="s">
        <v>321</v>
      </c>
      <c r="B229" s="206"/>
      <c r="C229" s="206"/>
      <c r="D229" s="206"/>
      <c r="E229" s="206"/>
      <c r="F229" s="206"/>
      <c r="G229" s="206"/>
      <c r="H229" s="4"/>
    </row>
    <row r="230" spans="1:8" s="1" customFormat="1" ht="30.75" thickBot="1" x14ac:dyDescent="0.3">
      <c r="A230" s="27" t="s">
        <v>315</v>
      </c>
      <c r="B230" s="27" t="s">
        <v>0</v>
      </c>
      <c r="C230" s="27" t="s">
        <v>1</v>
      </c>
      <c r="D230" s="30" t="s">
        <v>316</v>
      </c>
      <c r="E230" s="30" t="s">
        <v>317</v>
      </c>
      <c r="F230" s="30" t="s">
        <v>318</v>
      </c>
      <c r="G230" s="30" t="s">
        <v>319</v>
      </c>
      <c r="H230" s="30" t="s">
        <v>2</v>
      </c>
    </row>
    <row r="231" spans="1:8" x14ac:dyDescent="0.25">
      <c r="A231" s="8">
        <v>147</v>
      </c>
      <c r="B231" s="12" t="s">
        <v>178</v>
      </c>
      <c r="C231" s="8" t="s">
        <v>179</v>
      </c>
      <c r="D231" s="31"/>
      <c r="E231" s="31"/>
      <c r="F231" s="31"/>
      <c r="G231" s="31"/>
      <c r="H231" s="31">
        <v>0.21855000000000002</v>
      </c>
    </row>
    <row r="232" spans="1:8" x14ac:dyDescent="0.25">
      <c r="A232" s="8">
        <v>147</v>
      </c>
      <c r="B232" s="12" t="s">
        <v>178</v>
      </c>
      <c r="C232" s="8" t="s">
        <v>16</v>
      </c>
      <c r="D232" s="31"/>
      <c r="E232" s="31"/>
      <c r="F232" s="31"/>
      <c r="G232" s="31"/>
      <c r="H232" s="31">
        <v>0.21855000000000002</v>
      </c>
    </row>
    <row r="233" spans="1:8" x14ac:dyDescent="0.25">
      <c r="A233" s="8">
        <v>147</v>
      </c>
      <c r="B233" s="12" t="s">
        <v>178</v>
      </c>
      <c r="C233" s="10" t="s">
        <v>333</v>
      </c>
      <c r="D233" s="31">
        <v>0.37</v>
      </c>
      <c r="E233" s="31"/>
      <c r="F233" s="31"/>
      <c r="G233" s="31"/>
      <c r="H233" s="31"/>
    </row>
    <row r="234" spans="1:8" x14ac:dyDescent="0.25">
      <c r="A234" s="8">
        <v>147</v>
      </c>
      <c r="B234" s="12" t="s">
        <v>181</v>
      </c>
      <c r="C234" s="8" t="s">
        <v>135</v>
      </c>
      <c r="D234" s="31"/>
      <c r="E234" s="31"/>
      <c r="F234" s="31"/>
      <c r="G234" s="31"/>
      <c r="H234" s="31">
        <v>0.248</v>
      </c>
    </row>
    <row r="235" spans="1:8" x14ac:dyDescent="0.25">
      <c r="A235" s="8">
        <v>147</v>
      </c>
      <c r="B235" s="12" t="s">
        <v>181</v>
      </c>
      <c r="C235" s="8" t="s">
        <v>16</v>
      </c>
      <c r="D235" s="31"/>
      <c r="E235" s="31"/>
      <c r="F235" s="31"/>
      <c r="G235" s="31"/>
      <c r="H235" s="31">
        <v>0.248</v>
      </c>
    </row>
    <row r="236" spans="1:8" x14ac:dyDescent="0.25">
      <c r="A236" s="8">
        <v>147</v>
      </c>
      <c r="B236" s="12" t="s">
        <v>181</v>
      </c>
      <c r="C236" s="10" t="s">
        <v>334</v>
      </c>
      <c r="D236" s="31">
        <v>1.1559999999999999</v>
      </c>
      <c r="E236" s="31"/>
      <c r="F236" s="31"/>
      <c r="G236" s="31"/>
      <c r="H236" s="31"/>
    </row>
    <row r="237" spans="1:8" x14ac:dyDescent="0.25">
      <c r="A237" s="21">
        <v>146</v>
      </c>
      <c r="B237" s="22" t="s">
        <v>183</v>
      </c>
      <c r="C237" s="23" t="s">
        <v>78</v>
      </c>
      <c r="D237" s="31">
        <v>0</v>
      </c>
      <c r="E237" s="31"/>
      <c r="F237" s="31"/>
      <c r="G237" s="31"/>
      <c r="H237" s="31"/>
    </row>
    <row r="238" spans="1:8" x14ac:dyDescent="0.25">
      <c r="A238" s="8">
        <v>146</v>
      </c>
      <c r="B238" s="12" t="s">
        <v>184</v>
      </c>
      <c r="C238" s="10" t="s">
        <v>177</v>
      </c>
      <c r="D238" s="31"/>
      <c r="E238" s="31">
        <v>1.3</v>
      </c>
      <c r="F238" s="31"/>
      <c r="G238" s="31"/>
      <c r="H238" s="31"/>
    </row>
    <row r="239" spans="1:8" ht="30" x14ac:dyDescent="0.25">
      <c r="A239" s="8">
        <v>146</v>
      </c>
      <c r="B239" s="12" t="s">
        <v>185</v>
      </c>
      <c r="C239" s="10" t="s">
        <v>186</v>
      </c>
      <c r="D239" s="31"/>
      <c r="E239" s="31">
        <v>0.2</v>
      </c>
      <c r="F239" s="31"/>
      <c r="G239" s="31"/>
      <c r="H239" s="31"/>
    </row>
    <row r="240" spans="1:8" x14ac:dyDescent="0.25">
      <c r="A240" s="8">
        <v>146</v>
      </c>
      <c r="B240" s="12" t="s">
        <v>187</v>
      </c>
      <c r="C240" s="10" t="s">
        <v>188</v>
      </c>
      <c r="D240" s="31">
        <v>1.98</v>
      </c>
      <c r="E240" s="31"/>
      <c r="F240" s="31"/>
      <c r="G240" s="31"/>
      <c r="H240" s="31"/>
    </row>
    <row r="241" spans="1:8" x14ac:dyDescent="0.25">
      <c r="A241" s="8">
        <v>145</v>
      </c>
      <c r="B241" s="12" t="s">
        <v>187</v>
      </c>
      <c r="C241" s="8" t="s">
        <v>189</v>
      </c>
      <c r="D241" s="31"/>
      <c r="E241" s="31"/>
      <c r="F241" s="31"/>
      <c r="G241" s="31"/>
      <c r="H241" s="31">
        <v>0.38500000000000006</v>
      </c>
    </row>
    <row r="242" spans="1:8" x14ac:dyDescent="0.25">
      <c r="A242" s="8">
        <v>145</v>
      </c>
      <c r="B242" s="12" t="s">
        <v>187</v>
      </c>
      <c r="C242" s="8" t="s">
        <v>135</v>
      </c>
      <c r="D242" s="31"/>
      <c r="E242" s="31"/>
      <c r="F242" s="31"/>
      <c r="G242" s="31"/>
      <c r="H242" s="31">
        <v>3.5000000000000003E-2</v>
      </c>
    </row>
    <row r="243" spans="1:8" x14ac:dyDescent="0.25">
      <c r="A243" s="8">
        <v>145</v>
      </c>
      <c r="B243" s="12" t="s">
        <v>187</v>
      </c>
      <c r="C243" s="8" t="s">
        <v>35</v>
      </c>
      <c r="D243" s="31"/>
      <c r="E243" s="31"/>
      <c r="F243" s="31"/>
      <c r="G243" s="31"/>
      <c r="H243" s="31">
        <v>0.38500000000000006</v>
      </c>
    </row>
    <row r="244" spans="1:8" x14ac:dyDescent="0.25">
      <c r="A244" s="8">
        <v>145</v>
      </c>
      <c r="B244" s="12" t="s">
        <v>187</v>
      </c>
      <c r="C244" s="8" t="s">
        <v>142</v>
      </c>
      <c r="D244" s="31"/>
      <c r="E244" s="31"/>
      <c r="F244" s="31"/>
      <c r="G244" s="31"/>
      <c r="H244" s="31">
        <v>2.8000000000000001E-2</v>
      </c>
    </row>
    <row r="245" spans="1:8" x14ac:dyDescent="0.25">
      <c r="A245" s="8">
        <v>145</v>
      </c>
      <c r="B245" s="12" t="s">
        <v>190</v>
      </c>
      <c r="C245" s="8" t="s">
        <v>16</v>
      </c>
      <c r="D245" s="31"/>
      <c r="E245" s="31"/>
      <c r="F245" s="31"/>
      <c r="G245" s="31"/>
      <c r="H245" s="31">
        <v>0.30199999999999999</v>
      </c>
    </row>
    <row r="246" spans="1:8" x14ac:dyDescent="0.25">
      <c r="A246" s="8">
        <v>145</v>
      </c>
      <c r="B246" s="12" t="s">
        <v>190</v>
      </c>
      <c r="C246" s="8" t="s">
        <v>135</v>
      </c>
      <c r="D246" s="31"/>
      <c r="E246" s="31"/>
      <c r="F246" s="31"/>
      <c r="G246" s="31"/>
      <c r="H246" s="31">
        <v>0.21149999999999999</v>
      </c>
    </row>
    <row r="247" spans="1:8" x14ac:dyDescent="0.25">
      <c r="A247" s="8">
        <v>145</v>
      </c>
      <c r="B247" s="12" t="s">
        <v>190</v>
      </c>
      <c r="C247" s="10" t="s">
        <v>180</v>
      </c>
      <c r="D247" s="31">
        <v>0.86</v>
      </c>
      <c r="E247" s="31"/>
      <c r="F247" s="31"/>
      <c r="G247" s="31"/>
      <c r="H247" s="31"/>
    </row>
    <row r="248" spans="1:8" x14ac:dyDescent="0.25">
      <c r="A248" s="207" t="s">
        <v>323</v>
      </c>
      <c r="B248" s="208"/>
      <c r="C248" s="209"/>
      <c r="D248" s="35">
        <f>SUM(D231:D247)</f>
        <v>4.3659999999999997</v>
      </c>
      <c r="E248" s="35">
        <f t="shared" ref="E248:H248" si="4">SUM(E231:E247)</f>
        <v>1.5</v>
      </c>
      <c r="F248" s="35">
        <f t="shared" si="4"/>
        <v>0</v>
      </c>
      <c r="G248" s="35">
        <f t="shared" si="4"/>
        <v>0</v>
      </c>
      <c r="H248" s="35">
        <f t="shared" si="4"/>
        <v>2.2795999999999998</v>
      </c>
    </row>
    <row r="249" spans="1:8" x14ac:dyDescent="0.25">
      <c r="A249" s="205">
        <v>46251</v>
      </c>
      <c r="B249" s="205"/>
      <c r="C249" s="205"/>
      <c r="D249" s="2" t="s">
        <v>320</v>
      </c>
      <c r="E249" s="3"/>
      <c r="F249" s="6"/>
      <c r="G249" s="6"/>
      <c r="H249" s="6"/>
    </row>
    <row r="250" spans="1:8" ht="15.75" thickBot="1" x14ac:dyDescent="0.3">
      <c r="A250" s="206" t="s">
        <v>321</v>
      </c>
      <c r="B250" s="206"/>
      <c r="C250" s="206"/>
      <c r="D250" s="206"/>
      <c r="E250" s="206"/>
      <c r="F250" s="206"/>
      <c r="G250" s="206"/>
      <c r="H250" s="4"/>
    </row>
    <row r="251" spans="1:8" s="1" customFormat="1" ht="30.75" thickBot="1" x14ac:dyDescent="0.3">
      <c r="A251" s="27" t="s">
        <v>315</v>
      </c>
      <c r="B251" s="27" t="s">
        <v>0</v>
      </c>
      <c r="C251" s="27" t="s">
        <v>1</v>
      </c>
      <c r="D251" s="30" t="s">
        <v>316</v>
      </c>
      <c r="E251" s="30" t="s">
        <v>317</v>
      </c>
      <c r="F251" s="30" t="s">
        <v>318</v>
      </c>
      <c r="G251" s="30" t="s">
        <v>319</v>
      </c>
      <c r="H251" s="30" t="s">
        <v>2</v>
      </c>
    </row>
    <row r="252" spans="1:8" x14ac:dyDescent="0.25">
      <c r="A252" s="8">
        <v>140</v>
      </c>
      <c r="B252" s="12" t="s">
        <v>210</v>
      </c>
      <c r="C252" s="8" t="s">
        <v>135</v>
      </c>
      <c r="D252" s="31"/>
      <c r="E252" s="31"/>
      <c r="F252" s="31"/>
      <c r="G252" s="31"/>
      <c r="H252" s="31">
        <v>4.9599999999999998E-2</v>
      </c>
    </row>
    <row r="253" spans="1:8" s="18" customFormat="1" x14ac:dyDescent="0.25">
      <c r="A253" s="8">
        <v>140</v>
      </c>
      <c r="B253" s="12" t="s">
        <v>210</v>
      </c>
      <c r="C253" s="8" t="s">
        <v>16</v>
      </c>
      <c r="D253" s="31"/>
      <c r="E253" s="31"/>
      <c r="F253" s="31"/>
      <c r="G253" s="31"/>
      <c r="H253" s="31">
        <v>2.1600000000000001E-2</v>
      </c>
    </row>
    <row r="254" spans="1:8" x14ac:dyDescent="0.25">
      <c r="A254" s="8">
        <v>140</v>
      </c>
      <c r="B254" s="12" t="s">
        <v>210</v>
      </c>
      <c r="C254" s="10" t="s">
        <v>211</v>
      </c>
      <c r="D254" s="31">
        <v>2.5</v>
      </c>
      <c r="E254" s="31"/>
      <c r="F254" s="31"/>
      <c r="G254" s="31"/>
      <c r="H254" s="31"/>
    </row>
    <row r="255" spans="1:8" x14ac:dyDescent="0.25">
      <c r="A255" s="8">
        <v>140</v>
      </c>
      <c r="B255" s="12" t="s">
        <v>212</v>
      </c>
      <c r="C255" s="10" t="s">
        <v>195</v>
      </c>
      <c r="D255" s="31"/>
      <c r="E255" s="31">
        <v>1.1000000000000001</v>
      </c>
      <c r="F255" s="31"/>
      <c r="G255" s="31"/>
      <c r="H255" s="31"/>
    </row>
    <row r="256" spans="1:8" x14ac:dyDescent="0.25">
      <c r="A256" s="8">
        <v>140</v>
      </c>
      <c r="B256" s="12" t="s">
        <v>213</v>
      </c>
      <c r="C256" s="10" t="s">
        <v>195</v>
      </c>
      <c r="D256" s="31"/>
      <c r="E256" s="31">
        <v>0.35</v>
      </c>
      <c r="F256" s="31"/>
      <c r="G256" s="31"/>
      <c r="H256" s="31"/>
    </row>
    <row r="257" spans="1:8" x14ac:dyDescent="0.25">
      <c r="A257" s="8">
        <v>140</v>
      </c>
      <c r="B257" s="12" t="s">
        <v>214</v>
      </c>
      <c r="C257" s="8" t="s">
        <v>16</v>
      </c>
      <c r="D257" s="31"/>
      <c r="E257" s="31"/>
      <c r="F257" s="31"/>
      <c r="G257" s="31"/>
      <c r="H257" s="31">
        <v>0.32200000000000001</v>
      </c>
    </row>
    <row r="258" spans="1:8" x14ac:dyDescent="0.25">
      <c r="A258" s="8">
        <v>140</v>
      </c>
      <c r="B258" s="12" t="s">
        <v>214</v>
      </c>
      <c r="C258" s="10" t="s">
        <v>215</v>
      </c>
      <c r="D258" s="31">
        <v>10.1</v>
      </c>
      <c r="E258" s="31"/>
      <c r="F258" s="31"/>
      <c r="G258" s="31"/>
      <c r="H258" s="31"/>
    </row>
    <row r="259" spans="1:8" x14ac:dyDescent="0.25">
      <c r="A259" s="8">
        <v>140</v>
      </c>
      <c r="B259" s="12" t="s">
        <v>216</v>
      </c>
      <c r="C259" s="8" t="s">
        <v>16</v>
      </c>
      <c r="D259" s="31"/>
      <c r="E259" s="31"/>
      <c r="F259" s="31"/>
      <c r="G259" s="31"/>
      <c r="H259" s="31">
        <v>0.05</v>
      </c>
    </row>
    <row r="260" spans="1:8" x14ac:dyDescent="0.25">
      <c r="A260" s="8">
        <v>140</v>
      </c>
      <c r="B260" s="12" t="s">
        <v>216</v>
      </c>
      <c r="C260" s="8" t="s">
        <v>171</v>
      </c>
      <c r="D260" s="31"/>
      <c r="E260" s="31"/>
      <c r="F260" s="31"/>
      <c r="G260" s="31"/>
      <c r="H260" s="31">
        <v>2.3800000000000002E-2</v>
      </c>
    </row>
    <row r="261" spans="1:8" x14ac:dyDescent="0.25">
      <c r="A261" s="8">
        <v>140</v>
      </c>
      <c r="B261" s="12" t="s">
        <v>216</v>
      </c>
      <c r="C261" s="10" t="s">
        <v>217</v>
      </c>
      <c r="D261" s="31">
        <v>2.7</v>
      </c>
      <c r="E261" s="31"/>
      <c r="F261" s="31"/>
      <c r="G261" s="31"/>
      <c r="H261" s="31"/>
    </row>
    <row r="262" spans="1:8" x14ac:dyDescent="0.25">
      <c r="A262" s="8">
        <v>142</v>
      </c>
      <c r="B262" s="12" t="s">
        <v>218</v>
      </c>
      <c r="C262" s="10" t="s">
        <v>219</v>
      </c>
      <c r="D262" s="31"/>
      <c r="E262" s="31">
        <v>1.7</v>
      </c>
      <c r="F262" s="31"/>
      <c r="G262" s="31"/>
      <c r="H262" s="31"/>
    </row>
    <row r="263" spans="1:8" x14ac:dyDescent="0.25">
      <c r="A263" s="8">
        <v>142</v>
      </c>
      <c r="B263" s="12" t="s">
        <v>220</v>
      </c>
      <c r="C263" s="10"/>
      <c r="D263" s="31"/>
      <c r="E263" s="31"/>
      <c r="F263" s="31">
        <v>0.5</v>
      </c>
      <c r="G263" s="31"/>
      <c r="H263" s="31"/>
    </row>
    <row r="264" spans="1:8" x14ac:dyDescent="0.25">
      <c r="A264" s="8">
        <v>142</v>
      </c>
      <c r="B264" s="12" t="s">
        <v>220</v>
      </c>
      <c r="C264" s="10" t="s">
        <v>221</v>
      </c>
      <c r="D264" s="31">
        <v>0.7</v>
      </c>
      <c r="E264" s="31"/>
      <c r="F264" s="31"/>
      <c r="G264" s="31"/>
      <c r="H264" s="31"/>
    </row>
    <row r="265" spans="1:8" x14ac:dyDescent="0.25">
      <c r="A265" s="8">
        <v>142</v>
      </c>
      <c r="B265" s="12" t="s">
        <v>222</v>
      </c>
      <c r="C265" s="10"/>
      <c r="D265" s="31"/>
      <c r="E265" s="31"/>
      <c r="F265" s="31">
        <v>1.5</v>
      </c>
      <c r="G265" s="31"/>
      <c r="H265" s="31"/>
    </row>
    <row r="266" spans="1:8" x14ac:dyDescent="0.25">
      <c r="A266" s="8">
        <v>142</v>
      </c>
      <c r="B266" s="12" t="s">
        <v>223</v>
      </c>
      <c r="C266" s="8" t="s">
        <v>16</v>
      </c>
      <c r="D266" s="31"/>
      <c r="E266" s="31"/>
      <c r="F266" s="31"/>
      <c r="G266" s="31"/>
      <c r="H266" s="31">
        <v>3.9390000000000001E-2</v>
      </c>
    </row>
    <row r="267" spans="1:8" x14ac:dyDescent="0.25">
      <c r="A267" s="8">
        <v>142</v>
      </c>
      <c r="B267" s="12" t="s">
        <v>223</v>
      </c>
      <c r="C267" s="23"/>
      <c r="D267" s="44"/>
      <c r="E267" s="44"/>
      <c r="F267" s="44"/>
      <c r="G267" s="31">
        <v>0.5</v>
      </c>
      <c r="H267" s="44"/>
    </row>
    <row r="268" spans="1:8" x14ac:dyDescent="0.25">
      <c r="A268" s="8">
        <v>142</v>
      </c>
      <c r="B268" s="12" t="s">
        <v>223</v>
      </c>
      <c r="C268" s="8" t="s">
        <v>35</v>
      </c>
      <c r="D268" s="31"/>
      <c r="E268" s="31"/>
      <c r="F268" s="31"/>
      <c r="G268" s="31"/>
      <c r="H268" s="31">
        <v>3.8379999999999997E-2</v>
      </c>
    </row>
    <row r="269" spans="1:8" x14ac:dyDescent="0.25">
      <c r="A269" s="8">
        <v>142</v>
      </c>
      <c r="B269" s="12" t="s">
        <v>222</v>
      </c>
      <c r="C269" s="10" t="s">
        <v>224</v>
      </c>
      <c r="D269" s="31">
        <v>2.8</v>
      </c>
      <c r="E269" s="31"/>
      <c r="F269" s="31"/>
      <c r="G269" s="31"/>
      <c r="H269" s="31"/>
    </row>
    <row r="270" spans="1:8" x14ac:dyDescent="0.25">
      <c r="A270" s="8">
        <v>142</v>
      </c>
      <c r="B270" s="12" t="s">
        <v>225</v>
      </c>
      <c r="C270" s="10" t="s">
        <v>219</v>
      </c>
      <c r="D270" s="31"/>
      <c r="E270" s="31">
        <v>0.9</v>
      </c>
      <c r="F270" s="31"/>
      <c r="G270" s="31"/>
      <c r="H270" s="31"/>
    </row>
    <row r="271" spans="1:8" x14ac:dyDescent="0.25">
      <c r="A271" s="8">
        <v>142</v>
      </c>
      <c r="B271" s="12" t="s">
        <v>226</v>
      </c>
      <c r="C271" s="10" t="s">
        <v>219</v>
      </c>
      <c r="D271" s="31"/>
      <c r="E271" s="31">
        <v>0.5</v>
      </c>
      <c r="F271" s="31"/>
      <c r="G271" s="31"/>
      <c r="H271" s="31"/>
    </row>
    <row r="272" spans="1:8" x14ac:dyDescent="0.25">
      <c r="A272" s="8">
        <v>142</v>
      </c>
      <c r="B272" s="12" t="s">
        <v>227</v>
      </c>
      <c r="C272" s="10" t="s">
        <v>219</v>
      </c>
      <c r="D272" s="31"/>
      <c r="E272" s="31">
        <v>3.5</v>
      </c>
      <c r="F272" s="31"/>
      <c r="G272" s="31"/>
      <c r="H272" s="31"/>
    </row>
    <row r="273" spans="1:8" x14ac:dyDescent="0.25">
      <c r="A273" s="8">
        <v>142</v>
      </c>
      <c r="B273" s="12" t="s">
        <v>228</v>
      </c>
      <c r="C273" s="10" t="s">
        <v>219</v>
      </c>
      <c r="D273" s="31"/>
      <c r="E273" s="31">
        <v>7.2</v>
      </c>
      <c r="F273" s="31"/>
      <c r="G273" s="31"/>
      <c r="H273" s="31"/>
    </row>
    <row r="274" spans="1:8" x14ac:dyDescent="0.25">
      <c r="A274" s="8">
        <v>142</v>
      </c>
      <c r="B274" s="12" t="s">
        <v>229</v>
      </c>
      <c r="C274" s="10"/>
      <c r="D274" s="31"/>
      <c r="E274" s="31"/>
      <c r="F274" s="31">
        <v>1.5</v>
      </c>
      <c r="G274" s="31"/>
      <c r="H274" s="31"/>
    </row>
    <row r="275" spans="1:8" s="18" customFormat="1" x14ac:dyDescent="0.25">
      <c r="A275" s="8">
        <v>142</v>
      </c>
      <c r="B275" s="12" t="s">
        <v>229</v>
      </c>
      <c r="C275" s="8" t="s">
        <v>16</v>
      </c>
      <c r="D275" s="31"/>
      <c r="E275" s="31"/>
      <c r="F275" s="31"/>
      <c r="G275" s="31"/>
      <c r="H275" s="31">
        <v>4.2500000000000003E-2</v>
      </c>
    </row>
    <row r="276" spans="1:8" s="18" customFormat="1" x14ac:dyDescent="0.25">
      <c r="A276" s="8">
        <v>142</v>
      </c>
      <c r="B276" s="12" t="s">
        <v>229</v>
      </c>
      <c r="C276" s="8" t="s">
        <v>230</v>
      </c>
      <c r="D276" s="31"/>
      <c r="E276" s="31"/>
      <c r="F276" s="31"/>
      <c r="G276" s="31"/>
      <c r="H276" s="31">
        <v>4.2500000000000003E-2</v>
      </c>
    </row>
    <row r="277" spans="1:8" x14ac:dyDescent="0.25">
      <c r="A277" s="8">
        <v>142</v>
      </c>
      <c r="B277" s="12" t="s">
        <v>229</v>
      </c>
      <c r="C277" s="10" t="s">
        <v>231</v>
      </c>
      <c r="D277" s="31">
        <v>2.4</v>
      </c>
      <c r="E277" s="31"/>
      <c r="F277" s="31"/>
      <c r="G277" s="31"/>
      <c r="H277" s="31"/>
    </row>
    <row r="278" spans="1:8" x14ac:dyDescent="0.25">
      <c r="A278" s="8">
        <v>142</v>
      </c>
      <c r="B278" s="12" t="s">
        <v>229</v>
      </c>
      <c r="C278" s="23"/>
      <c r="D278" s="44"/>
      <c r="E278" s="44"/>
      <c r="F278" s="44"/>
      <c r="G278" s="31">
        <v>0.3</v>
      </c>
      <c r="H278" s="44"/>
    </row>
    <row r="279" spans="1:8" x14ac:dyDescent="0.25">
      <c r="A279" s="8">
        <v>142</v>
      </c>
      <c r="B279" s="12" t="s">
        <v>232</v>
      </c>
      <c r="C279" s="10"/>
      <c r="D279" s="31"/>
      <c r="E279" s="31"/>
      <c r="F279" s="31">
        <v>0.5</v>
      </c>
      <c r="G279" s="31"/>
      <c r="H279" s="31"/>
    </row>
    <row r="280" spans="1:8" x14ac:dyDescent="0.25">
      <c r="A280" s="8">
        <v>142</v>
      </c>
      <c r="B280" s="12" t="s">
        <v>232</v>
      </c>
      <c r="C280" s="10" t="s">
        <v>233</v>
      </c>
      <c r="D280" s="45">
        <v>0.13500000000000001</v>
      </c>
      <c r="E280" s="31"/>
      <c r="F280" s="31"/>
      <c r="G280" s="31"/>
      <c r="H280" s="31"/>
    </row>
    <row r="281" spans="1:8" x14ac:dyDescent="0.25">
      <c r="A281" s="8">
        <v>142</v>
      </c>
      <c r="B281" s="12" t="s">
        <v>232</v>
      </c>
      <c r="C281" s="10" t="s">
        <v>234</v>
      </c>
      <c r="D281" s="31">
        <v>1.0649999999999999</v>
      </c>
      <c r="E281" s="31"/>
      <c r="F281" s="31"/>
      <c r="G281" s="31"/>
      <c r="H281" s="31"/>
    </row>
    <row r="282" spans="1:8" x14ac:dyDescent="0.25">
      <c r="A282" s="207" t="s">
        <v>323</v>
      </c>
      <c r="B282" s="208"/>
      <c r="C282" s="209"/>
      <c r="D282" s="35">
        <f>SUM(D252:D281)</f>
        <v>22.400000000000002</v>
      </c>
      <c r="E282" s="35">
        <f>SUM(E252:E281)</f>
        <v>15.25</v>
      </c>
      <c r="F282" s="35">
        <f>SUM(F252:F281)</f>
        <v>4</v>
      </c>
      <c r="G282" s="35">
        <f>SUM(G252:G281)</f>
        <v>0.8</v>
      </c>
      <c r="H282" s="35">
        <f>SUM(H252:H281)</f>
        <v>0.62976999999999994</v>
      </c>
    </row>
    <row r="283" spans="1:8" x14ac:dyDescent="0.25">
      <c r="A283" s="205">
        <v>46252</v>
      </c>
      <c r="B283" s="205"/>
      <c r="C283" s="205"/>
      <c r="D283" s="2" t="s">
        <v>320</v>
      </c>
      <c r="E283" s="3"/>
      <c r="F283" s="6"/>
      <c r="G283" s="6"/>
      <c r="H283" s="6"/>
    </row>
    <row r="284" spans="1:8" ht="15.75" thickBot="1" x14ac:dyDescent="0.3">
      <c r="A284" s="206" t="s">
        <v>321</v>
      </c>
      <c r="B284" s="206"/>
      <c r="C284" s="206"/>
      <c r="D284" s="206"/>
      <c r="E284" s="206"/>
      <c r="F284" s="206"/>
      <c r="G284" s="206"/>
      <c r="H284" s="4"/>
    </row>
    <row r="285" spans="1:8" s="1" customFormat="1" ht="30.75" thickBot="1" x14ac:dyDescent="0.3">
      <c r="A285" s="27" t="s">
        <v>315</v>
      </c>
      <c r="B285" s="27" t="s">
        <v>0</v>
      </c>
      <c r="C285" s="27" t="s">
        <v>1</v>
      </c>
      <c r="D285" s="30" t="s">
        <v>316</v>
      </c>
      <c r="E285" s="30" t="s">
        <v>317</v>
      </c>
      <c r="F285" s="30" t="s">
        <v>318</v>
      </c>
      <c r="G285" s="30" t="s">
        <v>319</v>
      </c>
      <c r="H285" s="30" t="s">
        <v>2</v>
      </c>
    </row>
    <row r="286" spans="1:8" x14ac:dyDescent="0.25">
      <c r="A286" s="8">
        <v>150</v>
      </c>
      <c r="B286" s="19" t="s">
        <v>235</v>
      </c>
      <c r="C286" s="10" t="s">
        <v>236</v>
      </c>
      <c r="D286" s="31">
        <v>6.726</v>
      </c>
      <c r="E286" s="31"/>
      <c r="F286" s="31"/>
      <c r="G286" s="31"/>
      <c r="H286" s="31">
        <v>0.36959999999999998</v>
      </c>
    </row>
    <row r="287" spans="1:8" x14ac:dyDescent="0.25">
      <c r="A287" s="15">
        <v>151</v>
      </c>
      <c r="B287" s="16" t="s">
        <v>335</v>
      </c>
      <c r="C287" s="17"/>
      <c r="D287" s="46">
        <v>29.19</v>
      </c>
      <c r="E287" s="43"/>
      <c r="F287" s="43"/>
      <c r="G287" s="43"/>
      <c r="H287" s="43"/>
    </row>
    <row r="288" spans="1:8" x14ac:dyDescent="0.25">
      <c r="A288" s="8">
        <v>151</v>
      </c>
      <c r="B288" s="12" t="s">
        <v>237</v>
      </c>
      <c r="C288" s="10" t="s">
        <v>238</v>
      </c>
      <c r="D288" s="31">
        <v>1.5529999999999999</v>
      </c>
      <c r="E288" s="31"/>
      <c r="F288" s="31"/>
      <c r="G288" s="31"/>
      <c r="H288" s="31"/>
    </row>
    <row r="289" spans="1:8" x14ac:dyDescent="0.25">
      <c r="A289" s="8">
        <v>151</v>
      </c>
      <c r="B289" s="12" t="s">
        <v>237</v>
      </c>
      <c r="C289" s="8" t="s">
        <v>16</v>
      </c>
      <c r="D289" s="31"/>
      <c r="E289" s="31"/>
      <c r="F289" s="31"/>
      <c r="G289" s="31"/>
      <c r="H289" s="31">
        <v>8.7499999999999994E-2</v>
      </c>
    </row>
    <row r="290" spans="1:8" x14ac:dyDescent="0.25">
      <c r="A290" s="8">
        <v>151</v>
      </c>
      <c r="B290" s="12" t="s">
        <v>239</v>
      </c>
      <c r="C290" s="10" t="s">
        <v>238</v>
      </c>
      <c r="D290" s="31">
        <v>1.321</v>
      </c>
      <c r="E290" s="31"/>
      <c r="F290" s="31"/>
      <c r="G290" s="31"/>
      <c r="H290" s="31"/>
    </row>
    <row r="291" spans="1:8" x14ac:dyDescent="0.25">
      <c r="A291" s="8">
        <v>151</v>
      </c>
      <c r="B291" s="12" t="s">
        <v>240</v>
      </c>
      <c r="C291" s="8" t="s">
        <v>16</v>
      </c>
      <c r="D291" s="31"/>
      <c r="E291" s="31"/>
      <c r="F291" s="31"/>
      <c r="G291" s="31"/>
      <c r="H291" s="31">
        <v>0.17324999999999999</v>
      </c>
    </row>
    <row r="292" spans="1:8" x14ac:dyDescent="0.25">
      <c r="A292" s="8">
        <v>151</v>
      </c>
      <c r="B292" s="12" t="s">
        <v>241</v>
      </c>
      <c r="C292" s="10" t="s">
        <v>238</v>
      </c>
      <c r="D292" s="31">
        <v>1.179</v>
      </c>
      <c r="E292" s="31"/>
      <c r="F292" s="31"/>
      <c r="G292" s="31"/>
      <c r="H292" s="31"/>
    </row>
    <row r="293" spans="1:8" x14ac:dyDescent="0.25">
      <c r="A293" s="8">
        <v>151</v>
      </c>
      <c r="B293" s="12" t="s">
        <v>242</v>
      </c>
      <c r="C293" s="8" t="s">
        <v>16</v>
      </c>
      <c r="D293" s="31"/>
      <c r="E293" s="31"/>
      <c r="F293" s="31"/>
      <c r="G293" s="31"/>
      <c r="H293" s="31">
        <v>9.4500000000000001E-2</v>
      </c>
    </row>
    <row r="294" spans="1:8" x14ac:dyDescent="0.25">
      <c r="A294" s="8">
        <v>151</v>
      </c>
      <c r="B294" s="12" t="s">
        <v>243</v>
      </c>
      <c r="C294" s="10" t="s">
        <v>244</v>
      </c>
      <c r="D294" s="31">
        <v>2.4809999999999999</v>
      </c>
      <c r="E294" s="31"/>
      <c r="F294" s="31"/>
      <c r="G294" s="31"/>
      <c r="H294" s="31"/>
    </row>
    <row r="295" spans="1:8" x14ac:dyDescent="0.25">
      <c r="A295" s="8">
        <v>151</v>
      </c>
      <c r="B295" s="12" t="s">
        <v>245</v>
      </c>
      <c r="C295" s="8" t="s">
        <v>16</v>
      </c>
      <c r="D295" s="31"/>
      <c r="E295" s="31"/>
      <c r="F295" s="31"/>
      <c r="G295" s="31"/>
      <c r="H295" s="31">
        <v>8.0500000000000002E-2</v>
      </c>
    </row>
    <row r="296" spans="1:8" x14ac:dyDescent="0.25">
      <c r="A296" s="207" t="s">
        <v>323</v>
      </c>
      <c r="B296" s="208"/>
      <c r="C296" s="209"/>
      <c r="D296" s="35">
        <f>SUM(D286:D295)</f>
        <v>42.45</v>
      </c>
      <c r="E296" s="35">
        <f>SUM(E286:E295)</f>
        <v>0</v>
      </c>
      <c r="F296" s="35">
        <f>SUM(F286:F295)</f>
        <v>0</v>
      </c>
      <c r="G296" s="35">
        <f>SUM(G286:G295)</f>
        <v>0</v>
      </c>
      <c r="H296" s="35">
        <f>SUM(H286:H295)</f>
        <v>0.80535000000000001</v>
      </c>
    </row>
    <row r="297" spans="1:8" x14ac:dyDescent="0.25">
      <c r="A297" s="205">
        <v>46253</v>
      </c>
      <c r="B297" s="205"/>
      <c r="C297" s="205"/>
      <c r="D297" s="2" t="s">
        <v>320</v>
      </c>
      <c r="E297" s="3"/>
      <c r="F297" s="6"/>
      <c r="G297" s="6"/>
      <c r="H297" s="6"/>
    </row>
    <row r="298" spans="1:8" ht="15.75" thickBot="1" x14ac:dyDescent="0.3">
      <c r="A298" s="206" t="s">
        <v>321</v>
      </c>
      <c r="B298" s="206"/>
      <c r="C298" s="206"/>
      <c r="D298" s="206"/>
      <c r="E298" s="206"/>
      <c r="F298" s="206"/>
      <c r="G298" s="206"/>
      <c r="H298" s="4"/>
    </row>
    <row r="299" spans="1:8" s="1" customFormat="1" ht="30.75" thickBot="1" x14ac:dyDescent="0.3">
      <c r="A299" s="27" t="s">
        <v>315</v>
      </c>
      <c r="B299" s="27" t="s">
        <v>0</v>
      </c>
      <c r="C299" s="27" t="s">
        <v>1</v>
      </c>
      <c r="D299" s="30" t="s">
        <v>316</v>
      </c>
      <c r="E299" s="30" t="s">
        <v>317</v>
      </c>
      <c r="F299" s="30" t="s">
        <v>318</v>
      </c>
      <c r="G299" s="30" t="s">
        <v>319</v>
      </c>
      <c r="H299" s="30" t="s">
        <v>2</v>
      </c>
    </row>
    <row r="300" spans="1:8" ht="18.75" customHeight="1" x14ac:dyDescent="0.25">
      <c r="A300" s="15">
        <v>152</v>
      </c>
      <c r="B300" s="16" t="s">
        <v>246</v>
      </c>
      <c r="C300" s="17" t="s">
        <v>338</v>
      </c>
      <c r="D300" s="42">
        <v>37.130000000000003</v>
      </c>
      <c r="E300" s="43"/>
      <c r="F300" s="43"/>
      <c r="G300" s="43"/>
      <c r="H300" s="43"/>
    </row>
    <row r="301" spans="1:8" x14ac:dyDescent="0.25">
      <c r="A301" s="8">
        <v>152</v>
      </c>
      <c r="B301" s="12" t="s">
        <v>247</v>
      </c>
      <c r="C301" s="10" t="s">
        <v>238</v>
      </c>
      <c r="D301" s="31">
        <v>0.88100000000000001</v>
      </c>
      <c r="E301" s="31"/>
      <c r="F301" s="31"/>
      <c r="G301" s="31"/>
      <c r="H301" s="31"/>
    </row>
    <row r="302" spans="1:8" x14ac:dyDescent="0.25">
      <c r="A302" s="8">
        <v>152</v>
      </c>
      <c r="B302" s="12" t="s">
        <v>248</v>
      </c>
      <c r="C302" s="10" t="s">
        <v>238</v>
      </c>
      <c r="D302" s="31">
        <v>1.1419999999999999</v>
      </c>
      <c r="E302" s="31"/>
      <c r="F302" s="31"/>
      <c r="G302" s="31"/>
      <c r="H302" s="31"/>
    </row>
    <row r="303" spans="1:8" x14ac:dyDescent="0.25">
      <c r="A303" s="8">
        <v>152</v>
      </c>
      <c r="B303" s="12" t="s">
        <v>249</v>
      </c>
      <c r="C303" s="10" t="s">
        <v>250</v>
      </c>
      <c r="D303" s="31">
        <v>1.65</v>
      </c>
      <c r="E303" s="31"/>
      <c r="F303" s="31"/>
      <c r="G303" s="31"/>
      <c r="H303" s="31"/>
    </row>
    <row r="304" spans="1:8" x14ac:dyDescent="0.25">
      <c r="A304" s="8">
        <v>152</v>
      </c>
      <c r="B304" s="12" t="s">
        <v>251</v>
      </c>
      <c r="C304" s="10" t="s">
        <v>171</v>
      </c>
      <c r="D304" s="31">
        <v>0.17799999999999999</v>
      </c>
      <c r="E304" s="31"/>
      <c r="F304" s="31"/>
      <c r="G304" s="31"/>
      <c r="H304" s="31"/>
    </row>
    <row r="305" spans="1:8" x14ac:dyDescent="0.25">
      <c r="A305" s="8">
        <v>150</v>
      </c>
      <c r="B305" s="19" t="s">
        <v>252</v>
      </c>
      <c r="C305" s="10" t="s">
        <v>253</v>
      </c>
      <c r="D305" s="31">
        <v>2.629</v>
      </c>
      <c r="E305" s="31"/>
      <c r="F305" s="31"/>
      <c r="G305" s="31"/>
      <c r="H305" s="31">
        <v>0.2336</v>
      </c>
    </row>
    <row r="306" spans="1:8" x14ac:dyDescent="0.25">
      <c r="A306" s="8">
        <v>150</v>
      </c>
      <c r="B306" s="12" t="s">
        <v>254</v>
      </c>
      <c r="C306" s="10" t="s">
        <v>255</v>
      </c>
      <c r="D306" s="31"/>
      <c r="E306" s="31">
        <v>0.129</v>
      </c>
      <c r="F306" s="31"/>
      <c r="G306" s="31"/>
      <c r="H306" s="31"/>
    </row>
    <row r="307" spans="1:8" x14ac:dyDescent="0.25">
      <c r="A307" s="8">
        <v>150</v>
      </c>
      <c r="B307" s="19" t="s">
        <v>254</v>
      </c>
      <c r="C307" s="10" t="s">
        <v>256</v>
      </c>
      <c r="D307" s="31">
        <v>4.0640000000000001</v>
      </c>
      <c r="E307" s="31"/>
      <c r="F307" s="31"/>
      <c r="G307" s="31"/>
      <c r="H307" s="31">
        <v>0.126</v>
      </c>
    </row>
    <row r="308" spans="1:8" x14ac:dyDescent="0.25">
      <c r="A308" s="207" t="s">
        <v>323</v>
      </c>
      <c r="B308" s="208"/>
      <c r="C308" s="209"/>
      <c r="D308" s="35">
        <f>SUM(D300:D307)</f>
        <v>47.673999999999999</v>
      </c>
      <c r="E308" s="35">
        <f>SUM(E300:E307)</f>
        <v>0.129</v>
      </c>
      <c r="F308" s="35">
        <f>SUM(F300:F307)</f>
        <v>0</v>
      </c>
      <c r="G308" s="35">
        <f>SUM(G300:G307)</f>
        <v>0</v>
      </c>
      <c r="H308" s="35">
        <f>SUM(H300:H307)</f>
        <v>0.35960000000000003</v>
      </c>
    </row>
    <row r="309" spans="1:8" x14ac:dyDescent="0.25">
      <c r="A309" s="205">
        <v>46258</v>
      </c>
      <c r="B309" s="205"/>
      <c r="C309" s="205"/>
      <c r="D309" s="2" t="s">
        <v>320</v>
      </c>
      <c r="E309" s="3"/>
      <c r="F309" s="6"/>
      <c r="G309" s="6"/>
      <c r="H309" s="6"/>
    </row>
    <row r="310" spans="1:8" ht="15.75" thickBot="1" x14ac:dyDescent="0.3">
      <c r="A310" s="206" t="s">
        <v>321</v>
      </c>
      <c r="B310" s="206"/>
      <c r="C310" s="206"/>
      <c r="D310" s="206"/>
      <c r="E310" s="206"/>
      <c r="F310" s="206"/>
      <c r="G310" s="206"/>
      <c r="H310" s="4"/>
    </row>
    <row r="311" spans="1:8" s="1" customFormat="1" ht="30.75" thickBot="1" x14ac:dyDescent="0.3">
      <c r="A311" s="27" t="s">
        <v>315</v>
      </c>
      <c r="B311" s="27" t="s">
        <v>0</v>
      </c>
      <c r="C311" s="27" t="s">
        <v>1</v>
      </c>
      <c r="D311" s="30" t="s">
        <v>316</v>
      </c>
      <c r="E311" s="30" t="s">
        <v>317</v>
      </c>
      <c r="F311" s="30" t="s">
        <v>318</v>
      </c>
      <c r="G311" s="30" t="s">
        <v>319</v>
      </c>
      <c r="H311" s="30" t="s">
        <v>2</v>
      </c>
    </row>
    <row r="312" spans="1:8" ht="30" x14ac:dyDescent="0.25">
      <c r="A312" s="8">
        <v>150</v>
      </c>
      <c r="B312" s="12" t="s">
        <v>257</v>
      </c>
      <c r="C312" s="10" t="s">
        <v>336</v>
      </c>
      <c r="D312" s="31">
        <v>7.0259999999999998</v>
      </c>
      <c r="E312" s="31"/>
      <c r="F312" s="31"/>
      <c r="G312" s="31"/>
      <c r="H312" s="31">
        <v>0.36620000000000003</v>
      </c>
    </row>
    <row r="313" spans="1:8" x14ac:dyDescent="0.25">
      <c r="A313" s="8">
        <v>150</v>
      </c>
      <c r="B313" s="12" t="s">
        <v>257</v>
      </c>
      <c r="C313" s="10" t="s">
        <v>258</v>
      </c>
      <c r="D313" s="31"/>
      <c r="E313" s="31">
        <v>0.04</v>
      </c>
      <c r="F313" s="31"/>
      <c r="G313" s="31"/>
      <c r="H313" s="31"/>
    </row>
    <row r="314" spans="1:8" x14ac:dyDescent="0.25">
      <c r="A314" s="15">
        <v>153</v>
      </c>
      <c r="B314" s="16" t="s">
        <v>259</v>
      </c>
      <c r="C314" s="17" t="s">
        <v>260</v>
      </c>
      <c r="D314" s="42">
        <v>29.8</v>
      </c>
      <c r="E314" s="43"/>
      <c r="F314" s="43"/>
      <c r="G314" s="43"/>
      <c r="H314" s="43"/>
    </row>
    <row r="315" spans="1:8" x14ac:dyDescent="0.25">
      <c r="A315" s="221">
        <v>153</v>
      </c>
      <c r="B315" s="222" t="s">
        <v>261</v>
      </c>
      <c r="C315" s="221" t="s">
        <v>16</v>
      </c>
      <c r="D315" s="223"/>
      <c r="E315" s="223"/>
      <c r="F315" s="223"/>
      <c r="G315" s="223"/>
      <c r="H315" s="223">
        <v>0.13500000000000001</v>
      </c>
    </row>
    <row r="316" spans="1:8" x14ac:dyDescent="0.25">
      <c r="A316" s="221">
        <v>153</v>
      </c>
      <c r="B316" s="222" t="s">
        <v>262</v>
      </c>
      <c r="C316" s="224" t="s">
        <v>263</v>
      </c>
      <c r="D316" s="223">
        <v>1.224</v>
      </c>
      <c r="E316" s="223"/>
      <c r="F316" s="223"/>
      <c r="G316" s="223"/>
      <c r="H316" s="223"/>
    </row>
    <row r="317" spans="1:8" x14ac:dyDescent="0.25">
      <c r="A317" s="8">
        <v>153</v>
      </c>
      <c r="B317" s="12" t="s">
        <v>264</v>
      </c>
      <c r="C317" s="8" t="s">
        <v>265</v>
      </c>
      <c r="D317" s="31"/>
      <c r="E317" s="31"/>
      <c r="F317" s="31"/>
      <c r="G317" s="31"/>
      <c r="H317" s="31">
        <v>0.21</v>
      </c>
    </row>
    <row r="318" spans="1:8" x14ac:dyDescent="0.25">
      <c r="A318" s="8">
        <v>153</v>
      </c>
      <c r="B318" s="12" t="s">
        <v>266</v>
      </c>
      <c r="C318" s="10" t="s">
        <v>267</v>
      </c>
      <c r="D318" s="31">
        <v>0.54200000000000004</v>
      </c>
      <c r="E318" s="31"/>
      <c r="F318" s="31"/>
      <c r="G318" s="31"/>
      <c r="H318" s="31"/>
    </row>
    <row r="319" spans="1:8" x14ac:dyDescent="0.25">
      <c r="A319" s="8">
        <v>153</v>
      </c>
      <c r="B319" s="12" t="s">
        <v>268</v>
      </c>
      <c r="C319" s="8" t="s">
        <v>16</v>
      </c>
      <c r="D319" s="31"/>
      <c r="E319" s="31"/>
      <c r="F319" s="31"/>
      <c r="G319" s="31"/>
      <c r="H319" s="31">
        <v>0.18</v>
      </c>
    </row>
    <row r="320" spans="1:8" x14ac:dyDescent="0.25">
      <c r="A320" s="8">
        <v>153</v>
      </c>
      <c r="B320" s="12" t="s">
        <v>269</v>
      </c>
      <c r="C320" s="10" t="s">
        <v>270</v>
      </c>
      <c r="D320" s="31">
        <v>2.0539999999999998</v>
      </c>
      <c r="E320" s="31"/>
      <c r="F320" s="31"/>
      <c r="G320" s="31"/>
      <c r="H320" s="31"/>
    </row>
    <row r="321" spans="1:8" x14ac:dyDescent="0.25">
      <c r="A321" s="15">
        <v>8533</v>
      </c>
      <c r="B321" s="12" t="s">
        <v>271</v>
      </c>
      <c r="C321" s="24" t="s">
        <v>272</v>
      </c>
      <c r="D321" s="43">
        <v>3.93</v>
      </c>
      <c r="E321" s="43"/>
      <c r="F321" s="43"/>
      <c r="G321" s="43"/>
      <c r="H321" s="43"/>
    </row>
    <row r="322" spans="1:8" x14ac:dyDescent="0.25">
      <c r="A322" s="207" t="s">
        <v>323</v>
      </c>
      <c r="B322" s="208"/>
      <c r="C322" s="209"/>
      <c r="D322" s="35">
        <f>SUM(D312:D321)</f>
        <v>44.576000000000001</v>
      </c>
      <c r="E322" s="35">
        <f>SUM(E312:E321)</f>
        <v>0.04</v>
      </c>
      <c r="F322" s="35">
        <f>SUM(F312:F321)</f>
        <v>0</v>
      </c>
      <c r="G322" s="35">
        <f>SUM(G312:G321)</f>
        <v>0</v>
      </c>
      <c r="H322" s="35">
        <f>SUM(H312:H321)</f>
        <v>0.89119999999999999</v>
      </c>
    </row>
    <row r="323" spans="1:8" x14ac:dyDescent="0.25">
      <c r="A323" s="205">
        <v>46259</v>
      </c>
      <c r="B323" s="205"/>
      <c r="C323" s="205"/>
      <c r="D323" s="2" t="s">
        <v>320</v>
      </c>
      <c r="E323" s="3"/>
      <c r="F323" s="6"/>
      <c r="G323" s="6"/>
      <c r="H323" s="6"/>
    </row>
    <row r="324" spans="1:8" ht="15.75" thickBot="1" x14ac:dyDescent="0.3">
      <c r="A324" s="206" t="s">
        <v>321</v>
      </c>
      <c r="B324" s="206"/>
      <c r="C324" s="206"/>
      <c r="D324" s="206"/>
      <c r="E324" s="206"/>
      <c r="F324" s="206"/>
      <c r="G324" s="206"/>
      <c r="H324" s="4"/>
    </row>
    <row r="325" spans="1:8" s="1" customFormat="1" ht="30.75" thickBot="1" x14ac:dyDescent="0.3">
      <c r="A325" s="27" t="s">
        <v>315</v>
      </c>
      <c r="B325" s="27" t="s">
        <v>0</v>
      </c>
      <c r="C325" s="27" t="s">
        <v>1</v>
      </c>
      <c r="D325" s="30" t="s">
        <v>316</v>
      </c>
      <c r="E325" s="30" t="s">
        <v>317</v>
      </c>
      <c r="F325" s="30" t="s">
        <v>318</v>
      </c>
      <c r="G325" s="30" t="s">
        <v>319</v>
      </c>
      <c r="H325" s="30" t="s">
        <v>2</v>
      </c>
    </row>
    <row r="326" spans="1:8" ht="30" x14ac:dyDescent="0.25">
      <c r="A326" s="8">
        <v>150</v>
      </c>
      <c r="B326" s="19" t="s">
        <v>273</v>
      </c>
      <c r="C326" s="10" t="s">
        <v>274</v>
      </c>
      <c r="D326" s="31">
        <v>4.9279999999999999</v>
      </c>
      <c r="E326" s="31"/>
      <c r="F326" s="31"/>
      <c r="G326" s="31"/>
      <c r="H326" s="31">
        <v>0.77010000000000001</v>
      </c>
    </row>
    <row r="327" spans="1:8" x14ac:dyDescent="0.25">
      <c r="A327" s="8">
        <v>150</v>
      </c>
      <c r="B327" s="12" t="s">
        <v>275</v>
      </c>
      <c r="C327" s="10" t="s">
        <v>276</v>
      </c>
      <c r="D327" s="31">
        <v>7.3070000000000004</v>
      </c>
      <c r="E327" s="31"/>
      <c r="F327" s="31"/>
      <c r="G327" s="31"/>
      <c r="H327" s="31">
        <v>0.13200000000000001</v>
      </c>
    </row>
    <row r="328" spans="1:8" x14ac:dyDescent="0.25">
      <c r="A328" s="8">
        <v>151</v>
      </c>
      <c r="B328" s="12" t="s">
        <v>275</v>
      </c>
      <c r="C328" s="10" t="s">
        <v>277</v>
      </c>
      <c r="D328" s="31"/>
      <c r="E328" s="31">
        <v>0.217</v>
      </c>
      <c r="F328" s="31"/>
      <c r="G328" s="31"/>
      <c r="H328" s="31"/>
    </row>
    <row r="329" spans="1:8" ht="45" x14ac:dyDescent="0.25">
      <c r="A329" s="8">
        <v>150</v>
      </c>
      <c r="B329" s="12" t="s">
        <v>278</v>
      </c>
      <c r="C329" s="10" t="s">
        <v>337</v>
      </c>
      <c r="D329" s="31">
        <v>18.414999999999999</v>
      </c>
      <c r="E329" s="31"/>
      <c r="F329" s="31"/>
      <c r="G329" s="31"/>
      <c r="H329" s="31">
        <v>0.314</v>
      </c>
    </row>
    <row r="330" spans="1:8" x14ac:dyDescent="0.25">
      <c r="A330" s="207" t="s">
        <v>323</v>
      </c>
      <c r="B330" s="208"/>
      <c r="C330" s="209"/>
      <c r="D330" s="35">
        <f>SUM(D326:D329)</f>
        <v>30.65</v>
      </c>
      <c r="E330" s="35">
        <f>SUM(E326:E329)</f>
        <v>0.217</v>
      </c>
      <c r="F330" s="35">
        <f>SUM(F326:F329)</f>
        <v>0</v>
      </c>
      <c r="G330" s="35">
        <f>SUM(G326:G329)</f>
        <v>0</v>
      </c>
      <c r="H330" s="35">
        <f>SUM(H326:H329)</f>
        <v>1.2161</v>
      </c>
    </row>
    <row r="331" spans="1:8" x14ac:dyDescent="0.25">
      <c r="A331" s="205">
        <v>46260</v>
      </c>
      <c r="B331" s="205"/>
      <c r="C331" s="205"/>
      <c r="D331" s="2" t="s">
        <v>320</v>
      </c>
      <c r="E331" s="3"/>
      <c r="F331" s="6"/>
      <c r="G331" s="6"/>
      <c r="H331" s="6"/>
    </row>
    <row r="332" spans="1:8" ht="15.75" thickBot="1" x14ac:dyDescent="0.3">
      <c r="A332" s="206" t="s">
        <v>321</v>
      </c>
      <c r="B332" s="206"/>
      <c r="C332" s="206"/>
      <c r="D332" s="206"/>
      <c r="E332" s="206"/>
      <c r="F332" s="206"/>
      <c r="G332" s="206"/>
      <c r="H332" s="4"/>
    </row>
    <row r="333" spans="1:8" s="1" customFormat="1" ht="30.75" thickBot="1" x14ac:dyDescent="0.3">
      <c r="A333" s="27" t="s">
        <v>315</v>
      </c>
      <c r="B333" s="27" t="s">
        <v>0</v>
      </c>
      <c r="C333" s="27" t="s">
        <v>1</v>
      </c>
      <c r="D333" s="30" t="s">
        <v>316</v>
      </c>
      <c r="E333" s="30" t="s">
        <v>317</v>
      </c>
      <c r="F333" s="30" t="s">
        <v>318</v>
      </c>
      <c r="G333" s="30" t="s">
        <v>319</v>
      </c>
      <c r="H333" s="30" t="s">
        <v>2</v>
      </c>
    </row>
    <row r="334" spans="1:8" x14ac:dyDescent="0.25">
      <c r="A334" s="8">
        <v>154</v>
      </c>
      <c r="B334" s="12" t="s">
        <v>279</v>
      </c>
      <c r="C334" s="8" t="s">
        <v>135</v>
      </c>
      <c r="D334" s="31"/>
      <c r="E334" s="31"/>
      <c r="F334" s="31"/>
      <c r="G334" s="31"/>
      <c r="H334" s="31">
        <v>0.1118</v>
      </c>
    </row>
    <row r="335" spans="1:8" x14ac:dyDescent="0.25">
      <c r="A335" s="8">
        <v>154</v>
      </c>
      <c r="B335" s="12" t="s">
        <v>280</v>
      </c>
      <c r="C335" s="10" t="s">
        <v>79</v>
      </c>
      <c r="D335" s="31">
        <v>0.41</v>
      </c>
      <c r="E335" s="31"/>
      <c r="F335" s="31"/>
      <c r="G335" s="31"/>
      <c r="H335" s="31"/>
    </row>
    <row r="336" spans="1:8" x14ac:dyDescent="0.25">
      <c r="A336" s="8">
        <v>154</v>
      </c>
      <c r="B336" s="12" t="s">
        <v>280</v>
      </c>
      <c r="C336" s="10" t="s">
        <v>78</v>
      </c>
      <c r="D336" s="31">
        <v>0.57999999999999996</v>
      </c>
      <c r="E336" s="31"/>
      <c r="F336" s="31"/>
      <c r="G336" s="31"/>
      <c r="H336" s="31"/>
    </row>
    <row r="337" spans="1:8" x14ac:dyDescent="0.25">
      <c r="A337" s="8">
        <v>154</v>
      </c>
      <c r="B337" s="12" t="s">
        <v>281</v>
      </c>
      <c r="C337" s="8" t="s">
        <v>135</v>
      </c>
      <c r="D337" s="31"/>
      <c r="E337" s="31"/>
      <c r="F337" s="31"/>
      <c r="G337" s="31"/>
      <c r="H337" s="31">
        <v>0.25900000000000001</v>
      </c>
    </row>
    <row r="338" spans="1:8" x14ac:dyDescent="0.25">
      <c r="A338" s="8">
        <v>154</v>
      </c>
      <c r="B338" s="12" t="s">
        <v>282</v>
      </c>
      <c r="C338" s="10" t="s">
        <v>283</v>
      </c>
      <c r="D338" s="31">
        <v>3.16</v>
      </c>
      <c r="E338" s="31"/>
      <c r="F338" s="31"/>
      <c r="G338" s="31"/>
      <c r="H338" s="31"/>
    </row>
    <row r="339" spans="1:8" x14ac:dyDescent="0.25">
      <c r="A339" s="8">
        <v>154</v>
      </c>
      <c r="B339" s="12" t="s">
        <v>282</v>
      </c>
      <c r="C339" s="10" t="s">
        <v>284</v>
      </c>
      <c r="D339" s="31">
        <v>1.41</v>
      </c>
      <c r="E339" s="31"/>
      <c r="F339" s="31"/>
      <c r="G339" s="31"/>
      <c r="H339" s="31"/>
    </row>
    <row r="340" spans="1:8" x14ac:dyDescent="0.25">
      <c r="A340" s="8">
        <v>154</v>
      </c>
      <c r="B340" s="12" t="s">
        <v>285</v>
      </c>
      <c r="C340" s="10" t="s">
        <v>78</v>
      </c>
      <c r="D340" s="31">
        <v>0.7</v>
      </c>
      <c r="E340" s="31"/>
      <c r="F340" s="31"/>
      <c r="G340" s="31"/>
      <c r="H340" s="31"/>
    </row>
    <row r="341" spans="1:8" x14ac:dyDescent="0.25">
      <c r="A341" s="8">
        <v>154</v>
      </c>
      <c r="B341" s="12" t="s">
        <v>286</v>
      </c>
      <c r="C341" s="8" t="s">
        <v>135</v>
      </c>
      <c r="D341" s="31"/>
      <c r="E341" s="31"/>
      <c r="F341" s="31"/>
      <c r="G341" s="31"/>
      <c r="H341" s="31">
        <v>9.6000000000000002E-2</v>
      </c>
    </row>
    <row r="342" spans="1:8" x14ac:dyDescent="0.25">
      <c r="A342" s="8">
        <v>154</v>
      </c>
      <c r="B342" s="12" t="s">
        <v>285</v>
      </c>
      <c r="C342" s="10" t="s">
        <v>287</v>
      </c>
      <c r="D342" s="31">
        <v>1.45</v>
      </c>
      <c r="E342" s="31"/>
      <c r="F342" s="31"/>
      <c r="G342" s="31"/>
      <c r="H342" s="31"/>
    </row>
    <row r="343" spans="1:8" x14ac:dyDescent="0.25">
      <c r="A343" s="8">
        <v>154</v>
      </c>
      <c r="B343" s="12" t="s">
        <v>288</v>
      </c>
      <c r="C343" s="8" t="s">
        <v>16</v>
      </c>
      <c r="D343" s="31"/>
      <c r="E343" s="31"/>
      <c r="F343" s="31"/>
      <c r="G343" s="31"/>
      <c r="H343" s="31">
        <v>0.14399999999999999</v>
      </c>
    </row>
    <row r="344" spans="1:8" x14ac:dyDescent="0.25">
      <c r="A344" s="8">
        <v>154</v>
      </c>
      <c r="B344" s="12" t="s">
        <v>288</v>
      </c>
      <c r="C344" s="10" t="s">
        <v>289</v>
      </c>
      <c r="D344" s="31">
        <v>1.42</v>
      </c>
      <c r="E344" s="31"/>
      <c r="F344" s="31"/>
      <c r="G344" s="31"/>
      <c r="H344" s="31"/>
    </row>
    <row r="345" spans="1:8" x14ac:dyDescent="0.25">
      <c r="A345" s="8">
        <v>154</v>
      </c>
      <c r="B345" s="12" t="s">
        <v>288</v>
      </c>
      <c r="C345" s="23" t="s">
        <v>80</v>
      </c>
      <c r="D345" s="31">
        <v>0.45</v>
      </c>
      <c r="E345" s="31"/>
      <c r="F345" s="31"/>
      <c r="G345" s="31"/>
      <c r="H345" s="31"/>
    </row>
    <row r="346" spans="1:8" x14ac:dyDescent="0.25">
      <c r="A346" s="8">
        <v>154</v>
      </c>
      <c r="B346" s="12" t="s">
        <v>290</v>
      </c>
      <c r="C346" s="8" t="s">
        <v>16</v>
      </c>
      <c r="D346" s="31"/>
      <c r="E346" s="31"/>
      <c r="F346" s="31"/>
      <c r="G346" s="31"/>
      <c r="H346" s="31">
        <v>0.27200000000000002</v>
      </c>
    </row>
    <row r="347" spans="1:8" x14ac:dyDescent="0.25">
      <c r="A347" s="8">
        <v>154</v>
      </c>
      <c r="B347" s="12" t="s">
        <v>290</v>
      </c>
      <c r="C347" s="8" t="s">
        <v>135</v>
      </c>
      <c r="D347" s="31"/>
      <c r="E347" s="31"/>
      <c r="F347" s="31"/>
      <c r="G347" s="31"/>
      <c r="H347" s="31">
        <v>0.17599999999999999</v>
      </c>
    </row>
    <row r="348" spans="1:8" x14ac:dyDescent="0.25">
      <c r="A348" s="8">
        <v>154</v>
      </c>
      <c r="B348" s="12" t="s">
        <v>291</v>
      </c>
      <c r="C348" s="10" t="s">
        <v>292</v>
      </c>
      <c r="D348" s="31">
        <v>2.09</v>
      </c>
      <c r="E348" s="31"/>
      <c r="F348" s="31"/>
      <c r="G348" s="31"/>
      <c r="H348" s="31"/>
    </row>
    <row r="349" spans="1:8" x14ac:dyDescent="0.25">
      <c r="A349" s="8">
        <v>154</v>
      </c>
      <c r="B349" s="12" t="s">
        <v>291</v>
      </c>
      <c r="C349" s="10" t="s">
        <v>293</v>
      </c>
      <c r="D349" s="31">
        <v>2.81</v>
      </c>
      <c r="E349" s="31"/>
      <c r="F349" s="31"/>
      <c r="G349" s="31"/>
      <c r="H349" s="31"/>
    </row>
    <row r="350" spans="1:8" x14ac:dyDescent="0.25">
      <c r="A350" s="15">
        <v>154</v>
      </c>
      <c r="B350" s="16" t="s">
        <v>294</v>
      </c>
      <c r="C350" s="17" t="s">
        <v>295</v>
      </c>
      <c r="D350" s="42">
        <v>1.87</v>
      </c>
      <c r="E350" s="43"/>
      <c r="F350" s="43"/>
      <c r="G350" s="43"/>
      <c r="H350" s="43"/>
    </row>
    <row r="351" spans="1:8" x14ac:dyDescent="0.25">
      <c r="A351" s="8">
        <v>154</v>
      </c>
      <c r="B351" s="12" t="s">
        <v>296</v>
      </c>
      <c r="C351" s="10" t="s">
        <v>297</v>
      </c>
      <c r="D351" s="31">
        <v>0.39</v>
      </c>
      <c r="E351" s="31"/>
      <c r="F351" s="31"/>
      <c r="G351" s="31"/>
      <c r="H351" s="31"/>
    </row>
    <row r="352" spans="1:8" x14ac:dyDescent="0.25">
      <c r="A352" s="15">
        <v>154</v>
      </c>
      <c r="B352" s="16" t="s">
        <v>298</v>
      </c>
      <c r="C352" s="17" t="s">
        <v>299</v>
      </c>
      <c r="D352" s="42">
        <v>1.7370000000000001</v>
      </c>
      <c r="E352" s="43"/>
      <c r="F352" s="43"/>
      <c r="G352" s="43"/>
      <c r="H352" s="43"/>
    </row>
    <row r="353" spans="1:8" x14ac:dyDescent="0.25">
      <c r="A353" s="8">
        <v>154</v>
      </c>
      <c r="B353" s="12" t="s">
        <v>300</v>
      </c>
      <c r="C353" s="10" t="s">
        <v>301</v>
      </c>
      <c r="D353" s="31">
        <v>0.65</v>
      </c>
      <c r="E353" s="31"/>
      <c r="F353" s="31"/>
      <c r="G353" s="31"/>
      <c r="H353" s="31"/>
    </row>
    <row r="354" spans="1:8" x14ac:dyDescent="0.25">
      <c r="A354" s="207" t="s">
        <v>323</v>
      </c>
      <c r="B354" s="208"/>
      <c r="C354" s="209"/>
      <c r="D354" s="35">
        <f>SUM(D334:D353)</f>
        <v>19.127000000000002</v>
      </c>
      <c r="E354" s="35">
        <f>SUM(E334:E353)</f>
        <v>0</v>
      </c>
      <c r="F354" s="35">
        <f>SUM(F334:F353)</f>
        <v>0</v>
      </c>
      <c r="G354" s="35">
        <f>SUM(G334:G353)</f>
        <v>0</v>
      </c>
      <c r="H354" s="35">
        <f>SUM(H334:H353)</f>
        <v>1.0588</v>
      </c>
    </row>
    <row r="355" spans="1:8" x14ac:dyDescent="0.25">
      <c r="A355" s="205">
        <v>46261</v>
      </c>
      <c r="B355" s="205"/>
      <c r="C355" s="205"/>
      <c r="D355" s="2" t="s">
        <v>320</v>
      </c>
      <c r="E355" s="3"/>
      <c r="F355" s="6"/>
      <c r="G355" s="6"/>
      <c r="H355" s="6"/>
    </row>
    <row r="356" spans="1:8" ht="15.75" thickBot="1" x14ac:dyDescent="0.3">
      <c r="A356" s="206" t="s">
        <v>321</v>
      </c>
      <c r="B356" s="206"/>
      <c r="C356" s="206"/>
      <c r="D356" s="206"/>
      <c r="E356" s="206"/>
      <c r="F356" s="206"/>
      <c r="G356" s="206"/>
      <c r="H356" s="4"/>
    </row>
    <row r="357" spans="1:8" s="1" customFormat="1" ht="30.75" thickBot="1" x14ac:dyDescent="0.3">
      <c r="A357" s="27" t="s">
        <v>315</v>
      </c>
      <c r="B357" s="27" t="s">
        <v>0</v>
      </c>
      <c r="C357" s="27" t="s">
        <v>1</v>
      </c>
      <c r="D357" s="30" t="s">
        <v>316</v>
      </c>
      <c r="E357" s="30" t="s">
        <v>317</v>
      </c>
      <c r="F357" s="30" t="s">
        <v>318</v>
      </c>
      <c r="G357" s="30" t="s">
        <v>319</v>
      </c>
      <c r="H357" s="30" t="s">
        <v>2</v>
      </c>
    </row>
    <row r="358" spans="1:8" x14ac:dyDescent="0.25">
      <c r="A358" s="8">
        <v>154</v>
      </c>
      <c r="B358" s="12" t="s">
        <v>302</v>
      </c>
      <c r="C358" s="8" t="s">
        <v>135</v>
      </c>
      <c r="D358" s="31"/>
      <c r="E358" s="31"/>
      <c r="F358" s="31"/>
      <c r="G358" s="31"/>
      <c r="H358" s="31">
        <v>0.32900000000000001</v>
      </c>
    </row>
    <row r="359" spans="1:8" x14ac:dyDescent="0.25">
      <c r="A359" s="8">
        <v>154</v>
      </c>
      <c r="B359" s="12" t="s">
        <v>303</v>
      </c>
      <c r="C359" s="10" t="s">
        <v>287</v>
      </c>
      <c r="D359" s="31">
        <v>1.55</v>
      </c>
      <c r="E359" s="31"/>
      <c r="F359" s="31"/>
      <c r="G359" s="31"/>
      <c r="H359" s="31"/>
    </row>
    <row r="360" spans="1:8" x14ac:dyDescent="0.25">
      <c r="A360" s="8">
        <v>154</v>
      </c>
      <c r="B360" s="12" t="s">
        <v>303</v>
      </c>
      <c r="C360" s="10" t="s">
        <v>304</v>
      </c>
      <c r="D360" s="31">
        <v>0.93</v>
      </c>
      <c r="E360" s="31"/>
      <c r="F360" s="31"/>
      <c r="G360" s="31"/>
      <c r="H360" s="31"/>
    </row>
    <row r="361" spans="1:8" x14ac:dyDescent="0.25">
      <c r="A361" s="8">
        <v>154</v>
      </c>
      <c r="B361" s="12" t="s">
        <v>305</v>
      </c>
      <c r="C361" s="8" t="s">
        <v>16</v>
      </c>
      <c r="D361" s="31"/>
      <c r="E361" s="31"/>
      <c r="F361" s="31"/>
      <c r="G361" s="31"/>
      <c r="H361" s="31">
        <v>0.1188</v>
      </c>
    </row>
    <row r="362" spans="1:8" x14ac:dyDescent="0.25">
      <c r="A362" s="8">
        <v>154</v>
      </c>
      <c r="B362" s="12" t="s">
        <v>306</v>
      </c>
      <c r="C362" s="10" t="s">
        <v>289</v>
      </c>
      <c r="D362" s="31">
        <v>1.58</v>
      </c>
      <c r="E362" s="31"/>
      <c r="F362" s="31"/>
      <c r="G362" s="31"/>
      <c r="H362" s="31"/>
    </row>
    <row r="363" spans="1:8" x14ac:dyDescent="0.25">
      <c r="A363" s="8">
        <v>154</v>
      </c>
      <c r="B363" s="12" t="s">
        <v>306</v>
      </c>
      <c r="C363" s="10" t="s">
        <v>307</v>
      </c>
      <c r="D363" s="31">
        <v>0.49</v>
      </c>
      <c r="E363" s="31"/>
      <c r="F363" s="31"/>
      <c r="G363" s="31"/>
      <c r="H363" s="31"/>
    </row>
    <row r="364" spans="1:8" x14ac:dyDescent="0.25">
      <c r="A364" s="8">
        <v>265</v>
      </c>
      <c r="B364" s="210" t="s">
        <v>342</v>
      </c>
      <c r="C364" s="211"/>
      <c r="D364" s="31">
        <v>1.762</v>
      </c>
      <c r="E364" s="31"/>
      <c r="F364" s="31"/>
      <c r="G364" s="31"/>
      <c r="H364" s="31"/>
    </row>
    <row r="365" spans="1:8" ht="17.25" customHeight="1" x14ac:dyDescent="0.25">
      <c r="A365" s="8">
        <v>155</v>
      </c>
      <c r="B365" s="12" t="s">
        <v>308</v>
      </c>
      <c r="C365" s="8" t="s">
        <v>135</v>
      </c>
      <c r="D365" s="31"/>
      <c r="E365" s="31"/>
      <c r="F365" s="31"/>
      <c r="G365" s="31"/>
      <c r="H365" s="31">
        <v>1.5825</v>
      </c>
    </row>
    <row r="366" spans="1:8" x14ac:dyDescent="0.25">
      <c r="A366" s="8">
        <v>155</v>
      </c>
      <c r="B366" s="12" t="s">
        <v>308</v>
      </c>
      <c r="C366" s="10" t="s">
        <v>309</v>
      </c>
      <c r="D366" s="31">
        <v>2.8</v>
      </c>
      <c r="E366" s="31"/>
      <c r="F366" s="31"/>
      <c r="G366" s="31"/>
      <c r="H366" s="31"/>
    </row>
    <row r="367" spans="1:8" x14ac:dyDescent="0.25">
      <c r="A367" s="8">
        <v>155</v>
      </c>
      <c r="B367" s="12" t="s">
        <v>310</v>
      </c>
      <c r="C367" s="8" t="s">
        <v>16</v>
      </c>
      <c r="D367" s="31"/>
      <c r="E367" s="31"/>
      <c r="F367" s="31"/>
      <c r="G367" s="31"/>
      <c r="H367" s="31">
        <v>0.69119999999999993</v>
      </c>
    </row>
    <row r="368" spans="1:8" x14ac:dyDescent="0.25">
      <c r="A368" s="8">
        <v>155</v>
      </c>
      <c r="B368" s="12" t="s">
        <v>310</v>
      </c>
      <c r="C368" s="10" t="s">
        <v>78</v>
      </c>
      <c r="D368" s="31">
        <v>0.3</v>
      </c>
      <c r="E368" s="31"/>
      <c r="F368" s="31"/>
      <c r="G368" s="31"/>
      <c r="H368" s="31"/>
    </row>
    <row r="369" spans="1:8" x14ac:dyDescent="0.25">
      <c r="A369" s="8">
        <v>155</v>
      </c>
      <c r="B369" s="12" t="s">
        <v>311</v>
      </c>
      <c r="C369" s="10" t="s">
        <v>312</v>
      </c>
      <c r="D369" s="31">
        <v>2.99</v>
      </c>
      <c r="E369" s="31"/>
      <c r="F369" s="31"/>
      <c r="G369" s="31"/>
      <c r="H369" s="31"/>
    </row>
    <row r="370" spans="1:8" ht="14.25" customHeight="1" x14ac:dyDescent="0.25">
      <c r="A370" s="8">
        <v>155</v>
      </c>
      <c r="B370" s="12" t="s">
        <v>313</v>
      </c>
      <c r="C370" s="8" t="s">
        <v>135</v>
      </c>
      <c r="D370" s="31"/>
      <c r="E370" s="31"/>
      <c r="F370" s="31"/>
      <c r="G370" s="31"/>
      <c r="H370" s="31">
        <v>1.3493999999999999</v>
      </c>
    </row>
    <row r="371" spans="1:8" ht="14.25" customHeight="1" x14ac:dyDescent="0.25">
      <c r="A371" s="8">
        <v>155</v>
      </c>
      <c r="B371" s="12" t="s">
        <v>313</v>
      </c>
      <c r="C371" s="10" t="s">
        <v>182</v>
      </c>
      <c r="D371" s="31">
        <v>2.0590000000000002</v>
      </c>
      <c r="E371" s="31"/>
      <c r="F371" s="31"/>
      <c r="G371" s="31"/>
      <c r="H371" s="31"/>
    </row>
    <row r="372" spans="1:8" x14ac:dyDescent="0.25">
      <c r="A372" s="8">
        <v>155</v>
      </c>
      <c r="B372" s="12" t="s">
        <v>314</v>
      </c>
      <c r="C372" s="8" t="s">
        <v>135</v>
      </c>
      <c r="D372" s="31"/>
      <c r="E372" s="31"/>
      <c r="F372" s="31"/>
      <c r="G372" s="31"/>
      <c r="H372" s="31">
        <v>1.0008000000000001</v>
      </c>
    </row>
    <row r="373" spans="1:8" x14ac:dyDescent="0.25">
      <c r="A373" s="8">
        <v>155</v>
      </c>
      <c r="B373" s="12" t="s">
        <v>314</v>
      </c>
      <c r="C373" s="10" t="s">
        <v>297</v>
      </c>
      <c r="D373" s="31">
        <v>1.68</v>
      </c>
      <c r="E373" s="31"/>
      <c r="F373" s="31"/>
      <c r="G373" s="31"/>
      <c r="H373" s="31"/>
    </row>
    <row r="374" spans="1:8" x14ac:dyDescent="0.25">
      <c r="A374" s="207" t="s">
        <v>323</v>
      </c>
      <c r="B374" s="208"/>
      <c r="C374" s="209"/>
      <c r="D374" s="35">
        <f>SUM(D358:D373)</f>
        <v>16.141000000000002</v>
      </c>
      <c r="E374" s="35">
        <f t="shared" ref="E374:H374" si="5">SUM(E358:E373)</f>
        <v>0</v>
      </c>
      <c r="F374" s="35">
        <f t="shared" si="5"/>
        <v>0</v>
      </c>
      <c r="G374" s="35">
        <f t="shared" si="5"/>
        <v>0</v>
      </c>
      <c r="H374" s="35">
        <f t="shared" si="5"/>
        <v>5.0716999999999999</v>
      </c>
    </row>
  </sheetData>
  <mergeCells count="68">
    <mergeCell ref="B175:C175"/>
    <mergeCell ref="B364:C364"/>
    <mergeCell ref="A324:G324"/>
    <mergeCell ref="A331:C331"/>
    <mergeCell ref="A332:G332"/>
    <mergeCell ref="A355:C355"/>
    <mergeCell ref="A356:G356"/>
    <mergeCell ref="A205:C205"/>
    <mergeCell ref="A206:G206"/>
    <mergeCell ref="A249:C249"/>
    <mergeCell ref="A250:G250"/>
    <mergeCell ref="A374:C374"/>
    <mergeCell ref="A354:C354"/>
    <mergeCell ref="A330:C330"/>
    <mergeCell ref="A284:G284"/>
    <mergeCell ref="A297:C297"/>
    <mergeCell ref="A298:G298"/>
    <mergeCell ref="A309:C309"/>
    <mergeCell ref="A310:G310"/>
    <mergeCell ref="A323:C323"/>
    <mergeCell ref="A296:C296"/>
    <mergeCell ref="A308:C308"/>
    <mergeCell ref="A322:C322"/>
    <mergeCell ref="A132:C132"/>
    <mergeCell ref="A133:G133"/>
    <mergeCell ref="A283:C283"/>
    <mergeCell ref="A227:C227"/>
    <mergeCell ref="A248:C248"/>
    <mergeCell ref="A282:C282"/>
    <mergeCell ref="A146:G146"/>
    <mergeCell ref="A170:C170"/>
    <mergeCell ref="A171:G171"/>
    <mergeCell ref="A195:C195"/>
    <mergeCell ref="A196:G196"/>
    <mergeCell ref="A228:C228"/>
    <mergeCell ref="A169:C169"/>
    <mergeCell ref="A194:C194"/>
    <mergeCell ref="A204:C204"/>
    <mergeCell ref="A229:G229"/>
    <mergeCell ref="A145:C145"/>
    <mergeCell ref="A117:C117"/>
    <mergeCell ref="A131:C131"/>
    <mergeCell ref="A144:C144"/>
    <mergeCell ref="A51:G51"/>
    <mergeCell ref="A62:C62"/>
    <mergeCell ref="A63:G63"/>
    <mergeCell ref="A74:C74"/>
    <mergeCell ref="A75:G75"/>
    <mergeCell ref="A83:C83"/>
    <mergeCell ref="A61:C61"/>
    <mergeCell ref="A73:C73"/>
    <mergeCell ref="A82:C82"/>
    <mergeCell ref="A84:G84"/>
    <mergeCell ref="A118:C118"/>
    <mergeCell ref="A119:G119"/>
    <mergeCell ref="A1:C1"/>
    <mergeCell ref="A2:G2"/>
    <mergeCell ref="A18:C18"/>
    <mergeCell ref="A17:C17"/>
    <mergeCell ref="A50:C50"/>
    <mergeCell ref="A31:C31"/>
    <mergeCell ref="A42:C42"/>
    <mergeCell ref="A49:C49"/>
    <mergeCell ref="A19:G19"/>
    <mergeCell ref="A32:C32"/>
    <mergeCell ref="A33:G33"/>
    <mergeCell ref="A43:C43"/>
    <mergeCell ref="A44:G44"/>
  </mergeCells>
  <pageMargins left="0.70866141732283472" right="0.70866141732283472" top="0.74803149606299213" bottom="0.74803149606299213" header="0.31496062992125984" footer="0.31496062992125984"/>
  <pageSetup paperSize="9" scale="75" firstPageNumber="3" orientation="portrait" useFirstPageNumber="1" horizontalDpi="200" verticalDpi="200" r:id="rId1"/>
  <headerFooter>
    <oddHeader>&amp;C&amp;"-,Félkövér"2026. évi II. VEGYSZERES GYOMIRTÁSI ÜTEMTERV - UNIMOG
PTI SZEGED</oddHeader>
    <oddFooter>&amp;C&amp;P</oddFooter>
  </headerFooter>
  <rowBreaks count="1" manualBreakCount="1">
    <brk id="33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szerelveny</vt:lpstr>
      <vt:lpstr>Unimog_22 nap</vt:lpstr>
      <vt:lpstr>szerelveny!Nyomtatási_terület</vt:lpstr>
      <vt:lpstr>'Unimog_22 nap'!Nyomtatási_terület</vt:lpstr>
    </vt:vector>
  </TitlesOfParts>
  <Company>MAV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Csabai Attila (csabaia)</dc:creator>
  <cp:lastModifiedBy>Jegyzo</cp:lastModifiedBy>
  <cp:lastPrinted>2026-07-16T09:52:47Z</cp:lastPrinted>
  <dcterms:created xsi:type="dcterms:W3CDTF">2025-01-30T09:00:56Z</dcterms:created>
  <dcterms:modified xsi:type="dcterms:W3CDTF">2026-07-29T05:34:24Z</dcterms:modified>
</cp:coreProperties>
</file>