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sgfs01.mav.hu\adatok\MAV-Reszlegek\2Sg_Pv-Ig\KÖZÖS\## Vegyszeres Gyomirtás\2025. ÉV\II. ütem\"/>
    </mc:Choice>
  </mc:AlternateContent>
  <bookViews>
    <workbookView xWindow="0" yWindow="0" windowWidth="15345" windowHeight="3825"/>
  </bookViews>
  <sheets>
    <sheet name="2025. II. UNIMOG PÓ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F41" i="1"/>
  <c r="G41" i="1"/>
  <c r="H41" i="1"/>
  <c r="D41" i="1"/>
  <c r="D22" i="1"/>
  <c r="E32" i="1"/>
  <c r="F32" i="1"/>
  <c r="G32" i="1"/>
  <c r="H32" i="1"/>
  <c r="D32" i="1"/>
</calcChain>
</file>

<file path=xl/sharedStrings.xml><?xml version="1.0" encoding="utf-8"?>
<sst xmlns="http://schemas.openxmlformats.org/spreadsheetml/2006/main" count="88" uniqueCount="53">
  <si>
    <t>U423 (PGS-752) 99 55 9904 017-8 pályaszámú Unimog (Sg) Munkavezető: Nyitrai Péter 06 30/723 2162</t>
  </si>
  <si>
    <t>Vv.</t>
  </si>
  <si>
    <t>Állomásnév</t>
  </si>
  <si>
    <t>Állomási vág. azonosítója</t>
  </si>
  <si>
    <t>vgkm</t>
  </si>
  <si>
    <t>Iparvágány</t>
  </si>
  <si>
    <t>Áll. Ter.               (ha)</t>
  </si>
  <si>
    <t>Rakter.                   (ha)</t>
  </si>
  <si>
    <t>Peron  (ha)</t>
  </si>
  <si>
    <t>Kiskőrös</t>
  </si>
  <si>
    <r>
      <t xml:space="preserve">, </t>
    </r>
    <r>
      <rPr>
        <b/>
        <sz val="12"/>
        <rFont val="Calibri"/>
        <family val="2"/>
        <charset val="238"/>
        <scheme val="minor"/>
      </rPr>
      <t>II., III.,</t>
    </r>
    <r>
      <rPr>
        <sz val="12"/>
        <rFont val="Calibri"/>
        <family val="2"/>
        <charset val="238"/>
        <scheme val="minor"/>
      </rPr>
      <t xml:space="preserve"> </t>
    </r>
  </si>
  <si>
    <t>Kiskőrös - Kalocsa</t>
  </si>
  <si>
    <t>8+19 - 306+20</t>
  </si>
  <si>
    <t xml:space="preserve">Kecel                       </t>
  </si>
  <si>
    <t>I-II</t>
  </si>
  <si>
    <t>Kecel</t>
  </si>
  <si>
    <t>I, III, csonka</t>
  </si>
  <si>
    <t xml:space="preserve">Öregcsertő            </t>
  </si>
  <si>
    <t>jobb</t>
  </si>
  <si>
    <t>Öregcsertő</t>
  </si>
  <si>
    <t>II, csonka</t>
  </si>
  <si>
    <t xml:space="preserve">Kalocsa               </t>
  </si>
  <si>
    <t>Kalocsa</t>
  </si>
  <si>
    <t>I, III, IV, XII csonka</t>
  </si>
  <si>
    <t>Kalocsa HM</t>
  </si>
  <si>
    <t>0+00 - 39+34</t>
  </si>
  <si>
    <t xml:space="preserve">Napi teljesítés összesen: </t>
  </si>
  <si>
    <t>Kunszentmiklós-Tass - Kiskunhalas</t>
  </si>
  <si>
    <t>CSAK Kiskőrös-Kiskunhalas UNIMOG 
1000+00 - 1278+00</t>
  </si>
  <si>
    <t>Kiskunhalas</t>
  </si>
  <si>
    <r>
      <t xml:space="preserve"> </t>
    </r>
    <r>
      <rPr>
        <b/>
        <sz val="12"/>
        <rFont val="Calibri"/>
        <family val="2"/>
        <charset val="238"/>
        <scheme val="minor"/>
      </rPr>
      <t>IV.,</t>
    </r>
  </si>
  <si>
    <t>Kisszállás</t>
  </si>
  <si>
    <r>
      <rPr>
        <b/>
        <sz val="12"/>
        <rFont val="Calibri"/>
        <family val="2"/>
        <charset val="238"/>
        <scheme val="minor"/>
      </rPr>
      <t>I., II., II. a., III., IV. a</t>
    </r>
    <r>
      <rPr>
        <sz val="12"/>
        <rFont val="Calibri"/>
        <family val="2"/>
        <charset val="238"/>
        <scheme val="minor"/>
      </rPr>
      <t>.,</t>
    </r>
    <r>
      <rPr>
        <strike/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, VI.,VII.</t>
    </r>
  </si>
  <si>
    <t>Állami erdőgazdaság scvp.</t>
  </si>
  <si>
    <t>Hódmezővásárhely-Népk.</t>
  </si>
  <si>
    <t>1-3,3-4,1-2,2-4,4-6,3-Csonka vg,6- csonka</t>
  </si>
  <si>
    <t>Kopáncs</t>
  </si>
  <si>
    <t>1-3,1-8,3-6,6-4,6-8,4-2, 3 kitérő után Csonka vg.</t>
  </si>
  <si>
    <t>Sártó</t>
  </si>
  <si>
    <t>A/1-A/2,A/2-as kitérő után csonka</t>
  </si>
  <si>
    <t>Algyő</t>
  </si>
  <si>
    <t>I. a,Ib,IIa,II,b,III-a-b,IV,V,VI,VII.</t>
  </si>
  <si>
    <t>Baktó</t>
  </si>
  <si>
    <t>A/1-A/2,A/1-A/3,A/2- csonka,A/3- csonka</t>
  </si>
  <si>
    <t>Csárdaszállás</t>
  </si>
  <si>
    <t>I-IV/1 és IV/2**; V. vágány</t>
  </si>
  <si>
    <t>Mezőberény</t>
  </si>
  <si>
    <t>III-IV</t>
  </si>
  <si>
    <t>Kisszénás</t>
  </si>
  <si>
    <t>I-II-IV; V. csonka*</t>
  </si>
  <si>
    <t xml:space="preserve">Kisszénás - Kondoros </t>
  </si>
  <si>
    <t>03+50 - 58+57</t>
  </si>
  <si>
    <r>
      <t>Vízvételezés 6 m</t>
    </r>
    <r>
      <rPr>
        <vertAlign val="superscript"/>
        <sz val="12"/>
        <rFont val="Calibri"/>
        <family val="2"/>
        <charset val="238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</si>
</sst>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6">
    <xf numFmtId="0" fontId="0" fillId="0" borderId="0" xfId="0"/>
    <xf numFmtId="2" fontId="4" fillId="2" borderId="3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9" fontId="3" fillId="3" borderId="10" xfId="2" applyNumberFormat="1" applyFont="1" applyFill="1" applyBorder="1" applyAlignment="1">
      <alignment horizontal="center" vertical="center" wrapText="1" shrinkToFi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2" fontId="3" fillId="3" borderId="10" xfId="2" applyNumberFormat="1" applyFont="1" applyFill="1" applyBorder="1" applyAlignment="1">
      <alignment horizontal="center" vertical="center" wrapText="1" shrinkToFit="1"/>
    </xf>
    <xf numFmtId="2" fontId="3" fillId="3" borderId="3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2" fontId="4" fillId="2" borderId="8" xfId="1" applyNumberFormat="1" applyFont="1" applyFill="1" applyBorder="1" applyAlignment="1">
      <alignment vertical="center"/>
    </xf>
    <xf numFmtId="49" fontId="3" fillId="3" borderId="10" xfId="2" applyNumberFormat="1" applyFont="1" applyFill="1" applyBorder="1" applyAlignment="1">
      <alignment horizontal="center" vertical="center" wrapText="1" shrinkToFi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3" borderId="10" xfId="2" applyNumberFormat="1" applyFont="1" applyFill="1" applyBorder="1" applyAlignment="1">
      <alignment horizontal="center" vertical="center" wrapText="1" shrinkToFit="1"/>
    </xf>
    <xf numFmtId="2" fontId="3" fillId="3" borderId="3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left" vertical="center"/>
    </xf>
    <xf numFmtId="2" fontId="4" fillId="2" borderId="8" xfId="1" applyNumberFormat="1" applyFont="1" applyFill="1" applyBorder="1" applyAlignment="1">
      <alignment horizontal="center" vertical="center"/>
    </xf>
    <xf numFmtId="2" fontId="4" fillId="2" borderId="15" xfId="1" applyNumberFormat="1" applyFont="1" applyFill="1" applyBorder="1" applyAlignment="1">
      <alignment vertical="center"/>
    </xf>
    <xf numFmtId="2" fontId="4" fillId="2" borderId="12" xfId="1" applyNumberFormat="1" applyFont="1" applyFill="1" applyBorder="1" applyAlignment="1">
      <alignment horizontal="center" vertical="center"/>
    </xf>
    <xf numFmtId="2" fontId="4" fillId="2" borderId="8" xfId="1" applyNumberFormat="1" applyFont="1" applyFill="1" applyBorder="1" applyAlignment="1">
      <alignment vertical="center"/>
    </xf>
    <xf numFmtId="49" fontId="4" fillId="2" borderId="10" xfId="2" applyNumberFormat="1" applyFont="1" applyFill="1" applyBorder="1" applyAlignment="1">
      <alignment horizontal="center" vertical="center" wrapText="1" shrinkToFit="1"/>
    </xf>
    <xf numFmtId="2" fontId="4" fillId="2" borderId="10" xfId="2" applyNumberFormat="1" applyFont="1" applyFill="1" applyBorder="1" applyAlignment="1">
      <alignment horizontal="center" vertical="center" wrapText="1" shrinkToFit="1"/>
    </xf>
    <xf numFmtId="2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2" fontId="4" fillId="2" borderId="8" xfId="1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49" fontId="4" fillId="2" borderId="10" xfId="2" applyNumberFormat="1" applyFont="1" applyFill="1" applyBorder="1" applyAlignment="1">
      <alignment horizontal="center" vertical="center" wrapText="1" shrinkToFit="1"/>
    </xf>
    <xf numFmtId="2" fontId="3" fillId="3" borderId="3" xfId="0" applyNumberFormat="1" applyFont="1" applyFill="1" applyBorder="1" applyAlignment="1">
      <alignment horizontal="center" vertical="center"/>
    </xf>
    <xf numFmtId="2" fontId="4" fillId="2" borderId="10" xfId="2" applyNumberFormat="1" applyFont="1" applyFill="1" applyBorder="1" applyAlignment="1">
      <alignment horizontal="center" vertical="center" wrapText="1" shrinkToFit="1"/>
    </xf>
    <xf numFmtId="2" fontId="4" fillId="2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0" fillId="0" borderId="5" xfId="0" applyBorder="1" applyAlignment="1">
      <alignment horizontal="center"/>
    </xf>
    <xf numFmtId="164" fontId="3" fillId="4" borderId="14" xfId="1" applyNumberFormat="1" applyFont="1" applyFill="1" applyBorder="1" applyAlignment="1">
      <alignment horizontal="left" vertical="center"/>
    </xf>
    <xf numFmtId="164" fontId="3" fillId="4" borderId="8" xfId="1" applyNumberFormat="1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  <xf numFmtId="0" fontId="4" fillId="2" borderId="9" xfId="1" applyFont="1" applyFill="1" applyBorder="1" applyAlignment="1">
      <alignment horizontal="left" vertical="center"/>
    </xf>
    <xf numFmtId="0" fontId="0" fillId="0" borderId="16" xfId="0" applyBorder="1" applyAlignment="1">
      <alignment horizontal="center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41"/>
  <sheetViews>
    <sheetView tabSelected="1" topLeftCell="A16" zoomScale="90" zoomScaleNormal="90" workbookViewId="0">
      <selection activeCell="N18" sqref="N18"/>
    </sheetView>
  </sheetViews>
  <sheetFormatPr defaultRowHeight="15" x14ac:dyDescent="0.25"/>
  <cols>
    <col min="2" max="2" width="26.5703125" customWidth="1"/>
    <col min="3" max="3" width="38.140625" customWidth="1"/>
  </cols>
  <sheetData>
    <row r="1" spans="1:8" ht="18" x14ac:dyDescent="0.25">
      <c r="A1" s="61">
        <v>45887</v>
      </c>
      <c r="B1" s="62"/>
      <c r="C1" s="62"/>
      <c r="D1" s="30" t="s">
        <v>52</v>
      </c>
      <c r="E1" s="31"/>
      <c r="F1" s="18"/>
      <c r="G1" s="18"/>
      <c r="H1" s="32"/>
    </row>
    <row r="2" spans="1:8" ht="16.5" thickBot="1" x14ac:dyDescent="0.3">
      <c r="A2" s="63" t="s">
        <v>0</v>
      </c>
      <c r="B2" s="64"/>
      <c r="C2" s="64"/>
      <c r="D2" s="64"/>
      <c r="E2" s="64"/>
      <c r="F2" s="64"/>
      <c r="G2" s="64"/>
      <c r="H2" s="33"/>
    </row>
    <row r="3" spans="1:8" ht="32.25" thickBot="1" x14ac:dyDescent="0.3">
      <c r="A3" s="5" t="s">
        <v>1</v>
      </c>
      <c r="B3" s="5" t="s">
        <v>2</v>
      </c>
      <c r="C3" s="5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</row>
    <row r="4" spans="1:8" ht="15.75" x14ac:dyDescent="0.25">
      <c r="A4" s="4">
        <v>150</v>
      </c>
      <c r="B4" s="6" t="s">
        <v>9</v>
      </c>
      <c r="C4" s="10" t="s">
        <v>10</v>
      </c>
      <c r="D4" s="1">
        <v>1.8</v>
      </c>
      <c r="E4" s="1"/>
      <c r="F4" s="1"/>
      <c r="G4" s="1"/>
      <c r="H4" s="1"/>
    </row>
    <row r="5" spans="1:8" ht="13.5" customHeight="1" x14ac:dyDescent="0.25">
      <c r="A5" s="7">
        <v>153</v>
      </c>
      <c r="B5" s="8" t="s">
        <v>11</v>
      </c>
      <c r="C5" s="9" t="s">
        <v>12</v>
      </c>
      <c r="D5" s="2">
        <v>29.8</v>
      </c>
      <c r="E5" s="14"/>
      <c r="F5" s="14"/>
      <c r="G5" s="14"/>
      <c r="H5" s="14"/>
    </row>
    <row r="6" spans="1:8" ht="15.75" x14ac:dyDescent="0.25">
      <c r="A6" s="4">
        <v>153</v>
      </c>
      <c r="B6" s="6" t="s">
        <v>13</v>
      </c>
      <c r="C6" s="4" t="s">
        <v>14</v>
      </c>
      <c r="D6" s="1"/>
      <c r="E6" s="1"/>
      <c r="F6" s="1"/>
      <c r="G6" s="1"/>
      <c r="H6" s="1">
        <v>0.13500000000000001</v>
      </c>
    </row>
    <row r="7" spans="1:8" ht="15" customHeight="1" x14ac:dyDescent="0.25">
      <c r="A7" s="4">
        <v>153</v>
      </c>
      <c r="B7" s="6" t="s">
        <v>15</v>
      </c>
      <c r="C7" s="3" t="s">
        <v>16</v>
      </c>
      <c r="D7" s="1">
        <v>1.224</v>
      </c>
      <c r="E7" s="1"/>
      <c r="F7" s="1"/>
      <c r="G7" s="1"/>
      <c r="H7" s="1"/>
    </row>
    <row r="8" spans="1:8" ht="15" customHeight="1" x14ac:dyDescent="0.25">
      <c r="A8" s="4">
        <v>153</v>
      </c>
      <c r="B8" s="6" t="s">
        <v>17</v>
      </c>
      <c r="C8" s="4" t="s">
        <v>18</v>
      </c>
      <c r="D8" s="1"/>
      <c r="E8" s="1"/>
      <c r="F8" s="1"/>
      <c r="G8" s="1"/>
      <c r="H8" s="1">
        <v>0.21</v>
      </c>
    </row>
    <row r="9" spans="1:8" ht="20.25" customHeight="1" x14ac:dyDescent="0.25">
      <c r="A9" s="4">
        <v>153</v>
      </c>
      <c r="B9" s="6" t="s">
        <v>19</v>
      </c>
      <c r="C9" s="3" t="s">
        <v>20</v>
      </c>
      <c r="D9" s="1">
        <v>0.54200000000000004</v>
      </c>
      <c r="E9" s="1"/>
      <c r="F9" s="1"/>
      <c r="G9" s="1"/>
      <c r="H9" s="1"/>
    </row>
    <row r="10" spans="1:8" ht="15.75" x14ac:dyDescent="0.25">
      <c r="A10" s="4">
        <v>153</v>
      </c>
      <c r="B10" s="6" t="s">
        <v>21</v>
      </c>
      <c r="C10" s="4" t="s">
        <v>14</v>
      </c>
      <c r="D10" s="1"/>
      <c r="E10" s="1"/>
      <c r="F10" s="1"/>
      <c r="G10" s="1"/>
      <c r="H10" s="1">
        <v>0.18</v>
      </c>
    </row>
    <row r="11" spans="1:8" ht="18" customHeight="1" x14ac:dyDescent="0.25">
      <c r="A11" s="4">
        <v>153</v>
      </c>
      <c r="B11" s="6" t="s">
        <v>22</v>
      </c>
      <c r="C11" s="3" t="s">
        <v>23</v>
      </c>
      <c r="D11" s="1">
        <v>2.0539999999999998</v>
      </c>
      <c r="E11" s="1"/>
      <c r="F11" s="1"/>
      <c r="G11" s="1"/>
      <c r="H11" s="1"/>
    </row>
    <row r="12" spans="1:8" ht="16.5" customHeight="1" x14ac:dyDescent="0.25">
      <c r="A12" s="7">
        <v>8533</v>
      </c>
      <c r="B12" s="6" t="s">
        <v>24</v>
      </c>
      <c r="C12" s="11" t="s">
        <v>25</v>
      </c>
      <c r="D12" s="14">
        <v>3.93</v>
      </c>
      <c r="E12" s="14"/>
      <c r="F12" s="14"/>
      <c r="G12" s="14"/>
      <c r="H12" s="14"/>
    </row>
    <row r="13" spans="1:8" ht="15.75" x14ac:dyDescent="0.25">
      <c r="A13" s="57" t="s">
        <v>26</v>
      </c>
      <c r="B13" s="58"/>
      <c r="C13" s="59"/>
      <c r="D13" s="13">
        <v>39.35</v>
      </c>
      <c r="E13" s="13">
        <v>0</v>
      </c>
      <c r="F13" s="13">
        <v>0</v>
      </c>
      <c r="G13" s="13">
        <v>0</v>
      </c>
      <c r="H13" s="13">
        <v>0.52499999999999991</v>
      </c>
    </row>
    <row r="14" spans="1:8" ht="15.75" thickBot="1" x14ac:dyDescent="0.3">
      <c r="A14" s="60"/>
      <c r="B14" s="60"/>
      <c r="C14" s="60"/>
      <c r="D14" s="60"/>
      <c r="E14" s="60"/>
      <c r="F14" s="60"/>
      <c r="G14" s="60"/>
      <c r="H14" s="60"/>
    </row>
    <row r="15" spans="1:8" ht="18" x14ac:dyDescent="0.25">
      <c r="A15" s="61">
        <v>45888</v>
      </c>
      <c r="B15" s="62"/>
      <c r="C15" s="62"/>
      <c r="D15" s="30" t="s">
        <v>52</v>
      </c>
      <c r="E15" s="31"/>
      <c r="F15" s="18"/>
      <c r="G15" s="18"/>
      <c r="H15" s="32"/>
    </row>
    <row r="16" spans="1:8" ht="16.5" thickBot="1" x14ac:dyDescent="0.3">
      <c r="A16" s="63" t="s">
        <v>0</v>
      </c>
      <c r="B16" s="64"/>
      <c r="C16" s="64"/>
      <c r="D16" s="64"/>
      <c r="E16" s="64"/>
      <c r="F16" s="64"/>
      <c r="G16" s="64"/>
      <c r="H16" s="33"/>
    </row>
    <row r="17" spans="1:8" ht="32.25" thickBot="1" x14ac:dyDescent="0.3">
      <c r="A17" s="19" t="s">
        <v>1</v>
      </c>
      <c r="B17" s="19" t="s">
        <v>2</v>
      </c>
      <c r="C17" s="19" t="s">
        <v>3</v>
      </c>
      <c r="D17" s="26" t="s">
        <v>4</v>
      </c>
      <c r="E17" s="26" t="s">
        <v>5</v>
      </c>
      <c r="F17" s="26" t="s">
        <v>6</v>
      </c>
      <c r="G17" s="26" t="s">
        <v>7</v>
      </c>
      <c r="H17" s="26" t="s">
        <v>8</v>
      </c>
    </row>
    <row r="18" spans="1:8" ht="33.75" customHeight="1" x14ac:dyDescent="0.25">
      <c r="A18" s="21">
        <v>150</v>
      </c>
      <c r="B18" s="22" t="s">
        <v>27</v>
      </c>
      <c r="C18" s="25" t="s">
        <v>28</v>
      </c>
      <c r="D18" s="29">
        <v>27.8</v>
      </c>
      <c r="E18" s="28"/>
      <c r="F18" s="28"/>
      <c r="G18" s="28"/>
      <c r="H18" s="28"/>
    </row>
    <row r="19" spans="1:8" ht="15.75" x14ac:dyDescent="0.25">
      <c r="A19" s="17">
        <v>150</v>
      </c>
      <c r="B19" s="23" t="s">
        <v>29</v>
      </c>
      <c r="C19" s="24" t="s">
        <v>30</v>
      </c>
      <c r="D19" s="15">
        <v>0.77200000000000002</v>
      </c>
      <c r="E19" s="15"/>
      <c r="F19" s="15"/>
      <c r="G19" s="15"/>
      <c r="H19" s="15"/>
    </row>
    <row r="20" spans="1:8" ht="23.25" customHeight="1" x14ac:dyDescent="0.25">
      <c r="A20" s="17">
        <v>150</v>
      </c>
      <c r="B20" s="20" t="s">
        <v>31</v>
      </c>
      <c r="C20" s="24" t="s">
        <v>32</v>
      </c>
      <c r="D20" s="15">
        <v>7.3070000000000004</v>
      </c>
      <c r="E20" s="15"/>
      <c r="F20" s="15"/>
      <c r="G20" s="15"/>
      <c r="H20" s="15"/>
    </row>
    <row r="21" spans="1:8" ht="15.75" customHeight="1" x14ac:dyDescent="0.25">
      <c r="A21" s="17">
        <v>151</v>
      </c>
      <c r="B21" s="20" t="s">
        <v>31</v>
      </c>
      <c r="C21" s="16" t="s">
        <v>33</v>
      </c>
      <c r="D21" s="15"/>
      <c r="E21" s="15">
        <v>0.217</v>
      </c>
      <c r="F21" s="15"/>
      <c r="G21" s="15"/>
      <c r="H21" s="15"/>
    </row>
    <row r="22" spans="1:8" ht="15.75" x14ac:dyDescent="0.25">
      <c r="A22" s="57" t="s">
        <v>26</v>
      </c>
      <c r="B22" s="58"/>
      <c r="C22" s="59"/>
      <c r="D22" s="27">
        <f>SUM(D18:D21)</f>
        <v>35.878999999999998</v>
      </c>
      <c r="E22" s="27">
        <v>0.217</v>
      </c>
      <c r="F22" s="27">
        <v>0</v>
      </c>
      <c r="G22" s="27">
        <v>0</v>
      </c>
      <c r="H22" s="27">
        <v>0</v>
      </c>
    </row>
    <row r="23" spans="1:8" ht="15.75" thickBot="1" x14ac:dyDescent="0.3">
      <c r="A23" s="65"/>
      <c r="B23" s="65"/>
      <c r="C23" s="65"/>
      <c r="D23" s="65"/>
      <c r="E23" s="65"/>
      <c r="F23" s="65"/>
      <c r="G23" s="65"/>
      <c r="H23" s="65"/>
    </row>
    <row r="24" spans="1:8" ht="18" x14ac:dyDescent="0.25">
      <c r="A24" s="61">
        <v>45890</v>
      </c>
      <c r="B24" s="62"/>
      <c r="C24" s="62"/>
      <c r="D24" s="30" t="s">
        <v>52</v>
      </c>
      <c r="E24" s="31"/>
      <c r="F24" s="34"/>
      <c r="G24" s="34"/>
      <c r="H24" s="32"/>
    </row>
    <row r="25" spans="1:8" ht="16.5" thickBot="1" x14ac:dyDescent="0.3">
      <c r="A25" s="63" t="s">
        <v>0</v>
      </c>
      <c r="B25" s="64"/>
      <c r="C25" s="64"/>
      <c r="D25" s="64"/>
      <c r="E25" s="64"/>
      <c r="F25" s="64"/>
      <c r="G25" s="64"/>
      <c r="H25" s="33"/>
    </row>
    <row r="26" spans="1:8" ht="32.25" thickBot="1" x14ac:dyDescent="0.3">
      <c r="A26" s="35" t="s">
        <v>1</v>
      </c>
      <c r="B26" s="35" t="s">
        <v>2</v>
      </c>
      <c r="C26" s="35" t="s">
        <v>3</v>
      </c>
      <c r="D26" s="36" t="s">
        <v>4</v>
      </c>
      <c r="E26" s="36" t="s">
        <v>5</v>
      </c>
      <c r="F26" s="36" t="s">
        <v>6</v>
      </c>
      <c r="G26" s="36" t="s">
        <v>7</v>
      </c>
      <c r="H26" s="36" t="s">
        <v>8</v>
      </c>
    </row>
    <row r="27" spans="1:8" ht="21.75" customHeight="1" x14ac:dyDescent="0.25">
      <c r="A27" s="39">
        <v>135</v>
      </c>
      <c r="B27" s="41" t="s">
        <v>34</v>
      </c>
      <c r="C27" s="38" t="s">
        <v>35</v>
      </c>
      <c r="D27" s="37">
        <v>0.82299999999999995</v>
      </c>
      <c r="E27" s="37"/>
      <c r="F27" s="37"/>
      <c r="G27" s="37"/>
      <c r="H27" s="37"/>
    </row>
    <row r="28" spans="1:8" ht="30.75" customHeight="1" x14ac:dyDescent="0.25">
      <c r="A28" s="39">
        <v>135</v>
      </c>
      <c r="B28" s="41" t="s">
        <v>36</v>
      </c>
      <c r="C28" s="38" t="s">
        <v>37</v>
      </c>
      <c r="D28" s="37">
        <v>2.46</v>
      </c>
      <c r="E28" s="37"/>
      <c r="F28" s="37"/>
      <c r="G28" s="37"/>
      <c r="H28" s="37"/>
    </row>
    <row r="29" spans="1:8" ht="15.75" x14ac:dyDescent="0.25">
      <c r="A29" s="39">
        <v>135</v>
      </c>
      <c r="B29" s="41" t="s">
        <v>38</v>
      </c>
      <c r="C29" s="38" t="s">
        <v>39</v>
      </c>
      <c r="D29" s="37">
        <v>6.0999999999999999E-2</v>
      </c>
      <c r="E29" s="37"/>
      <c r="F29" s="37"/>
      <c r="G29" s="37"/>
      <c r="H29" s="37"/>
    </row>
    <row r="30" spans="1:8" ht="15.75" x14ac:dyDescent="0.25">
      <c r="A30" s="39">
        <v>135</v>
      </c>
      <c r="B30" s="41" t="s">
        <v>40</v>
      </c>
      <c r="C30" s="38" t="s">
        <v>41</v>
      </c>
      <c r="D30" s="37">
        <v>6.4009999999999998</v>
      </c>
      <c r="E30" s="37"/>
      <c r="F30" s="37"/>
      <c r="G30" s="37"/>
      <c r="H30" s="37"/>
    </row>
    <row r="31" spans="1:8" ht="22.5" customHeight="1" x14ac:dyDescent="0.25">
      <c r="A31" s="39">
        <v>135</v>
      </c>
      <c r="B31" s="41" t="s">
        <v>42</v>
      </c>
      <c r="C31" s="38" t="s">
        <v>43</v>
      </c>
      <c r="D31" s="37">
        <v>0.29199999999999998</v>
      </c>
      <c r="E31" s="37"/>
      <c r="F31" s="37"/>
      <c r="G31" s="37"/>
      <c r="H31" s="37"/>
    </row>
    <row r="32" spans="1:8" ht="15.75" x14ac:dyDescent="0.25">
      <c r="A32" s="57" t="s">
        <v>26</v>
      </c>
      <c r="B32" s="58"/>
      <c r="C32" s="59"/>
      <c r="D32" s="43">
        <f>SUM(D27:D31)</f>
        <v>10.036999999999999</v>
      </c>
      <c r="E32" s="43">
        <f t="shared" ref="E32:H32" si="0">SUM(E27:E31)</f>
        <v>0</v>
      </c>
      <c r="F32" s="43">
        <f t="shared" si="0"/>
        <v>0</v>
      </c>
      <c r="G32" s="43">
        <f t="shared" si="0"/>
        <v>0</v>
      </c>
      <c r="H32" s="43">
        <f t="shared" si="0"/>
        <v>0</v>
      </c>
    </row>
    <row r="33" spans="1:8" ht="15.75" thickBot="1" x14ac:dyDescent="0.3">
      <c r="A33" s="65"/>
      <c r="B33" s="65"/>
      <c r="C33" s="65"/>
      <c r="D33" s="65"/>
      <c r="E33" s="65"/>
      <c r="F33" s="65"/>
      <c r="G33" s="65"/>
      <c r="H33" s="65"/>
    </row>
    <row r="34" spans="1:8" ht="18" x14ac:dyDescent="0.25">
      <c r="A34" s="61">
        <v>45891</v>
      </c>
      <c r="B34" s="62"/>
      <c r="C34" s="62"/>
      <c r="D34" s="30" t="s">
        <v>52</v>
      </c>
      <c r="E34" s="31"/>
      <c r="F34" s="40"/>
      <c r="G34" s="40"/>
      <c r="H34" s="32"/>
    </row>
    <row r="35" spans="1:8" ht="16.5" thickBot="1" x14ac:dyDescent="0.3">
      <c r="A35" s="63" t="s">
        <v>0</v>
      </c>
      <c r="B35" s="64"/>
      <c r="C35" s="64"/>
      <c r="D35" s="64"/>
      <c r="E35" s="64"/>
      <c r="F35" s="64"/>
      <c r="G35" s="64"/>
      <c r="H35" s="33"/>
    </row>
    <row r="36" spans="1:8" ht="32.25" thickBot="1" x14ac:dyDescent="0.3">
      <c r="A36" s="42" t="s">
        <v>1</v>
      </c>
      <c r="B36" s="42" t="s">
        <v>2</v>
      </c>
      <c r="C36" s="42" t="s">
        <v>3</v>
      </c>
      <c r="D36" s="44" t="s">
        <v>4</v>
      </c>
      <c r="E36" s="44" t="s">
        <v>5</v>
      </c>
      <c r="F36" s="44" t="s">
        <v>6</v>
      </c>
      <c r="G36" s="44" t="s">
        <v>7</v>
      </c>
      <c r="H36" s="44" t="s">
        <v>8</v>
      </c>
    </row>
    <row r="37" spans="1:8" ht="15.75" x14ac:dyDescent="0.25">
      <c r="A37" s="48">
        <v>120</v>
      </c>
      <c r="B37" s="46" t="s">
        <v>44</v>
      </c>
      <c r="C37" s="47" t="s">
        <v>45</v>
      </c>
      <c r="D37" s="45">
        <v>1.35</v>
      </c>
      <c r="E37" s="45"/>
      <c r="F37" s="45">
        <v>2</v>
      </c>
      <c r="G37" s="45"/>
      <c r="H37" s="45">
        <v>0.3</v>
      </c>
    </row>
    <row r="38" spans="1:8" ht="15.75" x14ac:dyDescent="0.25">
      <c r="A38" s="48">
        <v>120</v>
      </c>
      <c r="B38" s="46" t="s">
        <v>46</v>
      </c>
      <c r="C38" s="48" t="s">
        <v>47</v>
      </c>
      <c r="D38" s="45">
        <v>1.32</v>
      </c>
      <c r="E38" s="45"/>
      <c r="F38" s="45">
        <v>2</v>
      </c>
      <c r="G38" s="45"/>
      <c r="H38" s="45">
        <v>0.53300000000000003</v>
      </c>
    </row>
    <row r="39" spans="1:8" ht="15.75" x14ac:dyDescent="0.25">
      <c r="A39" s="52">
        <v>125</v>
      </c>
      <c r="B39" s="51" t="s">
        <v>48</v>
      </c>
      <c r="C39" s="52" t="s">
        <v>49</v>
      </c>
      <c r="D39" s="50">
        <v>0.92</v>
      </c>
      <c r="E39" s="50"/>
      <c r="F39" s="50"/>
      <c r="G39" s="50">
        <v>0.09</v>
      </c>
      <c r="H39" s="50">
        <v>8.5000000000000006E-2</v>
      </c>
    </row>
    <row r="40" spans="1:8" ht="15.75" x14ac:dyDescent="0.25">
      <c r="A40" s="54">
        <v>126</v>
      </c>
      <c r="B40" s="53" t="s">
        <v>50</v>
      </c>
      <c r="C40" s="55" t="s">
        <v>51</v>
      </c>
      <c r="D40" s="49">
        <v>5.5069999999999997</v>
      </c>
      <c r="E40" s="49"/>
      <c r="F40" s="49"/>
      <c r="G40" s="49"/>
      <c r="H40" s="49"/>
    </row>
    <row r="41" spans="1:8" ht="15.75" x14ac:dyDescent="0.25">
      <c r="A41" s="57" t="s">
        <v>26</v>
      </c>
      <c r="B41" s="58"/>
      <c r="C41" s="59"/>
      <c r="D41" s="56">
        <f>SUM(D37:D40)</f>
        <v>9.0969999999999995</v>
      </c>
      <c r="E41" s="56">
        <f t="shared" ref="E41:H41" si="1">SUM(E37:E40)</f>
        <v>0</v>
      </c>
      <c r="F41" s="56">
        <f t="shared" si="1"/>
        <v>4</v>
      </c>
      <c r="G41" s="56">
        <f t="shared" si="1"/>
        <v>0.09</v>
      </c>
      <c r="H41" s="56">
        <f t="shared" si="1"/>
        <v>0.91799999999999993</v>
      </c>
    </row>
  </sheetData>
  <mergeCells count="15">
    <mergeCell ref="A13:C13"/>
    <mergeCell ref="A1:C1"/>
    <mergeCell ref="A2:G2"/>
    <mergeCell ref="A15:C15"/>
    <mergeCell ref="A16:G16"/>
    <mergeCell ref="A22:C22"/>
    <mergeCell ref="A14:H14"/>
    <mergeCell ref="A24:C24"/>
    <mergeCell ref="A41:C41"/>
    <mergeCell ref="A25:G25"/>
    <mergeCell ref="A32:C32"/>
    <mergeCell ref="A34:C34"/>
    <mergeCell ref="A35:G35"/>
    <mergeCell ref="A33:H33"/>
    <mergeCell ref="A23:H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2025. II. UNIMOG PÓT</vt:lpstr>
    </vt:vector>
  </TitlesOfParts>
  <Company>MAV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Zseniné Koronics Szandra (zsenineksz)</dc:creator>
  <cp:lastModifiedBy>Zseniné Koronics Szandra (zsenineksz)</cp:lastModifiedBy>
  <dcterms:created xsi:type="dcterms:W3CDTF">2025-07-30T12:59:00Z</dcterms:created>
  <dcterms:modified xsi:type="dcterms:W3CDTF">2025-08-12T10:04:58Z</dcterms:modified>
</cp:coreProperties>
</file>